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EBSCO/Ebsco 2024/"/>
    </mc:Choice>
  </mc:AlternateContent>
  <xr:revisionPtr revIDLastSave="0" documentId="8_{BD71E47B-DD86-401E-B2A5-D81DE8ACF4F6}" xr6:coauthVersionLast="47" xr6:coauthVersionMax="47" xr10:uidLastSave="{00000000-0000-0000-0000-000000000000}"/>
  <bookViews>
    <workbookView xWindow="-108" yWindow="-108" windowWidth="23256" windowHeight="12456" tabRatio="463" xr2:uid="{00000000-000D-0000-FFFF-FFFF00000000}"/>
  </bookViews>
  <sheets>
    <sheet name="Quote" sheetId="7" r:id="rId1"/>
  </sheets>
  <definedNames>
    <definedName name="_xlnm._FilterDatabase" localSheetId="0" hidden="1">Quote!$A$10:$AB$69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9" i="7" l="1"/>
  <c r="K69" i="7"/>
  <c r="J69" i="7"/>
  <c r="I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69" i="7" l="1"/>
</calcChain>
</file>

<file path=xl/sharedStrings.xml><?xml version="1.0" encoding="utf-8"?>
<sst xmlns="http://schemas.openxmlformats.org/spreadsheetml/2006/main" count="975" uniqueCount="507">
  <si>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</si>
  <si>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</si>
  <si>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</si>
  <si>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</si>
  <si>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</si>
  <si>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</si>
  <si>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</si>
  <si>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</si>
  <si>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</si>
  <si>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</si>
  <si>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</si>
  <si>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</si>
  <si>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</si>
  <si>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</si>
  <si>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</si>
  <si>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</si>
  <si>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</si>
  <si>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</si>
  <si>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</si>
  <si>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</si>
  <si>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</si>
  <si>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</si>
  <si>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</si>
  <si>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</si>
  <si>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</si>
  <si>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</si>
  <si>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</si>
  <si>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</si>
  <si>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</si>
  <si>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</si>
  <si>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</si>
  <si>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</si>
  <si>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10-Sep-2024</t>
  </si>
  <si>
    <t>Market – Academic</t>
  </si>
  <si>
    <t>Details - Not Shared</t>
  </si>
  <si>
    <t>3976228</t>
  </si>
  <si>
    <t>1B1U</t>
  </si>
  <si>
    <t>Sacra Pagina: Colossians and Ephesians</t>
  </si>
  <si>
    <t xml:space="preserve"> Margaret Y. MacDonald</t>
  </si>
  <si>
    <t>Y</t>
  </si>
  <si>
    <t>Michael Glazier</t>
  </si>
  <si>
    <t>Liturgical Press</t>
  </si>
  <si>
    <t>2023</t>
  </si>
  <si>
    <t>English</t>
  </si>
  <si>
    <t>EBOOK PDF</t>
  </si>
  <si>
    <t>RELIGION / Biblical Commentary / New Testament / General, RELIGION / Biblical Criticism &amp; Interpretation / New Testament, RELIGION / Biblical Studies / New Testament / General</t>
  </si>
  <si>
    <t>9780814658192</t>
  </si>
  <si>
    <t>9780814669914</t>
  </si>
  <si>
    <t>3960241</t>
  </si>
  <si>
    <t>Biblical Ethics</t>
  </si>
  <si>
    <t xml:space="preserve"> Jacob Shatzer</t>
  </si>
  <si>
    <t>C. Ben Mitchell</t>
  </si>
  <si>
    <t>N</t>
  </si>
  <si>
    <t>B&amp;H Academic</t>
  </si>
  <si>
    <t>B&amp;H Publishing Group</t>
  </si>
  <si>
    <t>2024</t>
  </si>
  <si>
    <t>EBOOK EPUB</t>
  </si>
  <si>
    <t>BJ1261</t>
  </si>
  <si>
    <t>241</t>
  </si>
  <si>
    <t>RELIGION / Biblical Studies / General, RELIGION / Ethics, RELIGION / Christian Theology / Ethics</t>
  </si>
  <si>
    <t>Christian ethics.</t>
  </si>
  <si>
    <t>9781087775449</t>
  </si>
  <si>
    <t>9781087775456</t>
  </si>
  <si>
    <t>3939985</t>
  </si>
  <si>
    <t>Romans</t>
  </si>
  <si>
    <t xml:space="preserve"> Beverly Roberts Gaventa</t>
  </si>
  <si>
    <t>Westminster John Knox Press</t>
  </si>
  <si>
    <t>EBOOK EPUB,PDF</t>
  </si>
  <si>
    <t>BS2665.53 .G38 2024</t>
  </si>
  <si>
    <t>220</t>
  </si>
  <si>
    <t>RELIGION / Biblical Commentary / General, RELIGION / Biblical Commentary / New Testament / General, RELIGION / Biblical Studies / New Testament / Paul's Letters, RELIGION / Biblical Commentary / New Testament / Paul's Letters</t>
  </si>
  <si>
    <t>9781646983766</t>
  </si>
  <si>
    <t>3934858</t>
  </si>
  <si>
    <t>Reading 1 Peter Missiologically</t>
  </si>
  <si>
    <t>William Carey Publishing</t>
  </si>
  <si>
    <t>RELIGION / Biblical Commentary / New Testament / General Epistles, RELIGION / Biblical Studies / New Testament / General Epistles, RELIGION / Christian Ministry / Missions, RELIGION / Christian Ministry / Pastoral Resources</t>
  </si>
  <si>
    <t>9781645085867</t>
  </si>
  <si>
    <t>3918052</t>
  </si>
  <si>
    <t>Delighting in the Old Testament</t>
  </si>
  <si>
    <t xml:space="preserve"> Jason DeRouchie</t>
  </si>
  <si>
    <t>Crossway</t>
  </si>
  <si>
    <t>Crossway Books</t>
  </si>
  <si>
    <t>BT225</t>
  </si>
  <si>
    <t>221.606</t>
  </si>
  <si>
    <t>RELIGION / Biblical Studies / General</t>
  </si>
  <si>
    <t>9781433591228</t>
  </si>
  <si>
    <t>9781433591242</t>
  </si>
  <si>
    <t>3910299</t>
  </si>
  <si>
    <t>The Four Gospels</t>
  </si>
  <si>
    <t xml:space="preserve"> Patrick Schreiner</t>
  </si>
  <si>
    <t>Gary Edward Schnittjer</t>
  </si>
  <si>
    <t>BT203</t>
  </si>
  <si>
    <t>232</t>
  </si>
  <si>
    <t>RELIGION / Biblical Studies / New Testament / General, RELIGION / Biblical Studies / New Testament / Jesus, the Gospels &amp; Acts, RELIGION / Christian Theology / Christology</t>
  </si>
  <si>
    <t>9781087746364</t>
  </si>
  <si>
    <t>9781087746371</t>
  </si>
  <si>
    <t>3909215</t>
  </si>
  <si>
    <t>From Paradise to the Promised Land</t>
  </si>
  <si>
    <t xml:space="preserve"> Alexander, T. Desmond</t>
  </si>
  <si>
    <t>Baker Academic</t>
  </si>
  <si>
    <t>Baker Publishing Group</t>
  </si>
  <si>
    <t>2022</t>
  </si>
  <si>
    <t>BS1225.52</t>
  </si>
  <si>
    <t>222.1061</t>
  </si>
  <si>
    <t>RELIGION / Biblical Criticism &amp; Interpretation / Old Testament, RELIGION / Biblical Studies / Old Testament / Pentateuch</t>
  </si>
  <si>
    <t>9781540963406</t>
  </si>
  <si>
    <t>9781493434640</t>
  </si>
  <si>
    <t>3906503</t>
  </si>
  <si>
    <t>From Sources to Scrolls and Beyond</t>
  </si>
  <si>
    <t xml:space="preserve"> David M. Carr</t>
  </si>
  <si>
    <t>Mohr Siebeck GmbH &amp; Co. KG</t>
  </si>
  <si>
    <t>BS1239</t>
  </si>
  <si>
    <t>222/.10071</t>
  </si>
  <si>
    <t>RELIGION / General, RELIGION / Biblical Studies / General, RELIGION / Biblical Studies / Old Testament / General, RELIGION / Christian Theology / General, RELIGION / Theology</t>
  </si>
  <si>
    <t>9783161632235</t>
  </si>
  <si>
    <t>9783161632242</t>
  </si>
  <si>
    <t>3886539</t>
  </si>
  <si>
    <t>Solomon</t>
  </si>
  <si>
    <t xml:space="preserve"> Walter Brueggemann</t>
  </si>
  <si>
    <t>Fortress Press</t>
  </si>
  <si>
    <t>National Book Network</t>
  </si>
  <si>
    <t>BS580.S6 B78 2005</t>
  </si>
  <si>
    <t>222/.53092</t>
  </si>
  <si>
    <t>RELIGION / Biblical Criticism &amp; Interpretation / General, RELIGION / Biblical Studies / Old Testament / General, RELIGION / Biblical Studies / History &amp; Culture</t>
  </si>
  <si>
    <t>9781506492018</t>
  </si>
  <si>
    <t>3880043</t>
  </si>
  <si>
    <t>Special Revelation and Scripture</t>
  </si>
  <si>
    <t xml:space="preserve"> David S. Dockery</t>
  </si>
  <si>
    <t>Malcolm B. Yarnell,Nathan A. Finn</t>
  </si>
  <si>
    <t>BT127.3</t>
  </si>
  <si>
    <t>231.7/4</t>
  </si>
  <si>
    <t>RELIGION / Biblical Studies / General, RELIGION / Christian Theology / General, RELIGION / Christian Theology / Systematic</t>
  </si>
  <si>
    <t>Revelation.</t>
  </si>
  <si>
    <t>9781462796182</t>
  </si>
  <si>
    <t>9781462796199</t>
  </si>
  <si>
    <t>3857393</t>
  </si>
  <si>
    <t>1 John</t>
  </si>
  <si>
    <t xml:space="preserve"> Benjamin L. Merkle</t>
  </si>
  <si>
    <t>PA817</t>
  </si>
  <si>
    <t>226.506</t>
  </si>
  <si>
    <t>RELIGION / Biblical Studies / General, RELIGION / Biblical Reference / Language Study, RELIGION / Christian Education / General</t>
  </si>
  <si>
    <t>Greek language, Biblical--Readers.</t>
  </si>
  <si>
    <t>9781087778921</t>
  </si>
  <si>
    <t>9781087778938</t>
  </si>
  <si>
    <t>3853235</t>
  </si>
  <si>
    <t>Biblical Typology</t>
  </si>
  <si>
    <t xml:space="preserve"> Vern S. Poythress</t>
  </si>
  <si>
    <t>220.6/4</t>
  </si>
  <si>
    <t>RELIGION / Biblical Studies / Exegesis &amp; Hermeneutics</t>
  </si>
  <si>
    <t>Theophanies., Typology (Theology)</t>
  </si>
  <si>
    <t>9781433592423</t>
  </si>
  <si>
    <t>9781433592447</t>
  </si>
  <si>
    <t>3846248</t>
  </si>
  <si>
    <t>Exploring Sublime Rhetoric in Biblical Literature</t>
  </si>
  <si>
    <t xml:space="preserve"> Roy R. Jeal</t>
  </si>
  <si>
    <t>SBL Press</t>
  </si>
  <si>
    <t>Society of Biblical Literature</t>
  </si>
  <si>
    <t>BS2545.R54</t>
  </si>
  <si>
    <t>220.6/6</t>
  </si>
  <si>
    <t>RELIGION / Biblical Criticism &amp; Interpretation / New Testament, RELIGION / Biblical Studies / New Testament / General, RELIGION / Biblical Studies / Exegesis &amp; Hermeneutics</t>
  </si>
  <si>
    <t>Rhetoric in the Bible., Sublime, The, in literature., Sublime, The--Biblical teaching.</t>
  </si>
  <si>
    <t>9781628375626</t>
  </si>
  <si>
    <t>9781628375640</t>
  </si>
  <si>
    <t>3846246</t>
  </si>
  <si>
    <t>Reading in These Times</t>
  </si>
  <si>
    <t xml:space="preserve"> Tat-siong Benny Liew</t>
  </si>
  <si>
    <t>BS511.3 .R43 2024eb</t>
  </si>
  <si>
    <t>220.608</t>
  </si>
  <si>
    <t>RELIGION / Biblical Studies / General, RELIGION / Biblical Criticism &amp; Interpretation / General, RELIGION / Biblical Studies / Exegesis &amp; Hermeneutics</t>
  </si>
  <si>
    <t>9781628375688</t>
  </si>
  <si>
    <t>9781628375701</t>
  </si>
  <si>
    <t>3807570</t>
  </si>
  <si>
    <t>Taught by God</t>
  </si>
  <si>
    <t xml:space="preserve"> Brandon D. Smith</t>
  </si>
  <si>
    <t>BS476</t>
  </si>
  <si>
    <t>220.6</t>
  </si>
  <si>
    <t>RELIGION / Biblical Studies / General, RELIGION / Biblical Studies / Exegesis &amp; Hermeneutics, RELIGION / Biblical Studies / Bible Study Guides</t>
  </si>
  <si>
    <t>9781087752730</t>
  </si>
  <si>
    <t>9781087752747</t>
  </si>
  <si>
    <t>3795696</t>
  </si>
  <si>
    <t>The Bible Toolbox</t>
  </si>
  <si>
    <t xml:space="preserve"> Bryan H. Cribb</t>
  </si>
  <si>
    <t>9781535907941</t>
  </si>
  <si>
    <t>9798384505945</t>
  </si>
  <si>
    <t>3794325</t>
  </si>
  <si>
    <t>Going Deeper with Biblical Hebrew</t>
  </si>
  <si>
    <t xml:space="preserve"> H. H. Hardy II</t>
  </si>
  <si>
    <t>PJ4567.3 .H37 2024eb</t>
  </si>
  <si>
    <t>492.4</t>
  </si>
  <si>
    <t>RELIGION / Biblical Reference / General, RELIGION / Biblical Reference / Language Study, RELIGION / Biblical Studies / Old Testament / Historical Books</t>
  </si>
  <si>
    <t>Hebrew language--Composition and exercises., Hebrew language--Grammar--Textbooks., Hebrew language--Syntax.</t>
  </si>
  <si>
    <t>9781462776733</t>
  </si>
  <si>
    <t>9781462776740</t>
  </si>
  <si>
    <t>3792934</t>
  </si>
  <si>
    <t>Isaiah and Intertextuality</t>
  </si>
  <si>
    <t xml:space="preserve"> Wilson de Angelo Cunha</t>
  </si>
  <si>
    <t>BS1515.52 .I83 2024</t>
  </si>
  <si>
    <t>224/.106</t>
  </si>
  <si>
    <t>Intertextuality in the Bible.</t>
  </si>
  <si>
    <t>9783161632334</t>
  </si>
  <si>
    <t>9783161632341</t>
  </si>
  <si>
    <t>3778313</t>
  </si>
  <si>
    <t>The Pentateuch</t>
  </si>
  <si>
    <t xml:space="preserve"> J. Daniel Hays</t>
  </si>
  <si>
    <t>BS1225.52 .H39 2024eb</t>
  </si>
  <si>
    <t>222.1</t>
  </si>
  <si>
    <t>RELIGION / Biblical Studies / Old Testament / General, RELIGION / Biblical Commentary / Old Testament / Pentateuch, RELIGION / Biblical Studies / Old Testament / Pentateuch</t>
  </si>
  <si>
    <t>9781087742212</t>
  </si>
  <si>
    <t>9781087742229</t>
  </si>
  <si>
    <t>3776535</t>
  </si>
  <si>
    <t>Trustworthy</t>
  </si>
  <si>
    <t xml:space="preserve"> Benjamin Shaw</t>
  </si>
  <si>
    <t>IVP Academic</t>
  </si>
  <si>
    <t>Inter-Varsity Press</t>
  </si>
  <si>
    <t>BS2332 .S53 2024</t>
  </si>
  <si>
    <t>225.1</t>
  </si>
  <si>
    <t>RELIGION / Biblical Criticism &amp; Interpretation / New Testament, RELIGION / Biblical Studies / New Testament / General, RELIGION / Christian Theology / Apologetics</t>
  </si>
  <si>
    <t>9781514007587</t>
  </si>
  <si>
    <t>9781514007594</t>
  </si>
  <si>
    <t>3770245</t>
  </si>
  <si>
    <t>Character Studies in the Gospel of Matthew</t>
  </si>
  <si>
    <t xml:space="preserve"> Matthew Ryan Hauge</t>
  </si>
  <si>
    <t>T&amp;T Clark</t>
  </si>
  <si>
    <t>Bloomsbury UK</t>
  </si>
  <si>
    <t>BS2555.52</t>
  </si>
  <si>
    <t>226.2/0922</t>
  </si>
  <si>
    <t>RELIGION / Biblical Studies / New Testament / Jesus, the Gospels &amp; Acts</t>
  </si>
  <si>
    <t>Characters and characteristics in the Bible.</t>
  </si>
  <si>
    <t>9780567699480</t>
  </si>
  <si>
    <t>9780567699497</t>
  </si>
  <si>
    <t>3732597</t>
  </si>
  <si>
    <t>Revelation</t>
  </si>
  <si>
    <t xml:space="preserve"> Lynn R. Huber</t>
  </si>
  <si>
    <t>BS2825.53</t>
  </si>
  <si>
    <t>228/.07</t>
  </si>
  <si>
    <t>RELIGION / Biblical Criticism &amp; Interpretation / New Testament, RELIGION / Biblical Studies / New Testament / Jesus, the Gospels &amp; Acts, RELIGION / Biblical Commentary / New Testament / Revelation</t>
  </si>
  <si>
    <t>9780814682098</t>
  </si>
  <si>
    <t>9780814669761</t>
  </si>
  <si>
    <t>3730364</t>
  </si>
  <si>
    <t>A Three-Dimensional Jesus</t>
  </si>
  <si>
    <t xml:space="preserve"> C. Clifton Black</t>
  </si>
  <si>
    <t>BS2555.52 .B528 2023</t>
  </si>
  <si>
    <t>226/.06</t>
  </si>
  <si>
    <t>RELIGION / Biblical Studies / General, RELIGION / Biblical Studies / New Testament / General, RELIGION / Biblical Studies / New Testament / Jesus, the Gospels &amp; Acts</t>
  </si>
  <si>
    <t>Synoptic problem.</t>
  </si>
  <si>
    <t>9781646983483</t>
  </si>
  <si>
    <t>3727569</t>
  </si>
  <si>
    <t>Scripture and Literature</t>
  </si>
  <si>
    <t xml:space="preserve"> David Jasper</t>
  </si>
  <si>
    <t>Baylor University Press</t>
  </si>
  <si>
    <t>BS535 .J38 2023</t>
  </si>
  <si>
    <t>LITERARY CRITICISM / Subjects &amp; Themes / Religion, RELIGION / Biblical Studies / General, RELIGION / Christianity / Literature &amp; the Arts</t>
  </si>
  <si>
    <t>Bible as literature., Christianity and literature.</t>
  </si>
  <si>
    <t>9781481319584</t>
  </si>
  <si>
    <t>9781481319607</t>
  </si>
  <si>
    <t>3708798</t>
  </si>
  <si>
    <t>Visions of the Holy</t>
  </si>
  <si>
    <t xml:space="preserve"> Marvin A. Sweeney</t>
  </si>
  <si>
    <t>BS543.A1</t>
  </si>
  <si>
    <t>RELIGION / Biblical Criticism &amp; Interpretation / Old Testament, RELIGION / Biblical Studies / Exegesis &amp; Hermeneutics, RELIGION / Judaism / Theology</t>
  </si>
  <si>
    <t>9781628373608</t>
  </si>
  <si>
    <t>9781628373622</t>
  </si>
  <si>
    <t>3708797</t>
  </si>
  <si>
    <t>Jairus’s Daughter and the Female Body in Mark</t>
  </si>
  <si>
    <t xml:space="preserve"> Janine E. Luttick</t>
  </si>
  <si>
    <t>BS2585.52 .L88 2023eb</t>
  </si>
  <si>
    <t>226.3/06</t>
  </si>
  <si>
    <t>RELIGION / Biblical Criticism &amp; Interpretation / New Testament, RELIGION / Biblical Studies / Exegesis &amp; Hermeneutics, RELIGION / Biblical Studies / New Testament / Jesus, the Gospels &amp; Acts</t>
  </si>
  <si>
    <t>Human body in the Bible., Raising of Jairus&amp;apos; daughter (Miracle)</t>
  </si>
  <si>
    <t>9781628374902</t>
  </si>
  <si>
    <t>9781628374926</t>
  </si>
  <si>
    <t>3706041</t>
  </si>
  <si>
    <t>The Lord by Wisdom Founded the Earth</t>
  </si>
  <si>
    <t xml:space="preserve"> Katharine J. Dell</t>
  </si>
  <si>
    <t>BS680.W6 D45 2023</t>
  </si>
  <si>
    <t>213</t>
  </si>
  <si>
    <t>RELIGION / Biblical Criticism &amp; Interpretation / Old Testament, RELIGION / Biblical Studies / Old Testament / General</t>
  </si>
  <si>
    <t>Covenants--Biblical teaching., Creation--Biblical teaching., Wisdom literature--Criticism, interpretation, etc., Wisdom--Biblical teaching.</t>
  </si>
  <si>
    <t>9781481317047</t>
  </si>
  <si>
    <t>9781481317061</t>
  </si>
  <si>
    <t>3702181</t>
  </si>
  <si>
    <t>Isaiah 1–39</t>
  </si>
  <si>
    <t xml:space="preserve"> Jeff Fisher</t>
  </si>
  <si>
    <t>BS1515.53</t>
  </si>
  <si>
    <t>224/.107</t>
  </si>
  <si>
    <t>RELIGION / Biblical Criticism &amp; Interpretation / Old Testament, RELIGION / Biblical Studies / Old Testament / Prophets, RELIGION / Biblical Commentary / Old Testament / Prophets</t>
  </si>
  <si>
    <t>9780830829606</t>
  </si>
  <si>
    <t>9780830841745</t>
  </si>
  <si>
    <t>3696547</t>
  </si>
  <si>
    <t>Refiguring Resurrection</t>
  </si>
  <si>
    <t xml:space="preserve"> Steven Edward Harris</t>
  </si>
  <si>
    <t>BT873 .H377 2023eb</t>
  </si>
  <si>
    <t>236/.8</t>
  </si>
  <si>
    <t>RELIGION / Biblical Studies / Exegesis &amp; Hermeneutics, RELIGION / Christian Theology / Eschatology, RELIGION / Christian Theology / Systematic</t>
  </si>
  <si>
    <t>End of the world., Eschatology., Resurrection.</t>
  </si>
  <si>
    <t>9781481316439</t>
  </si>
  <si>
    <t>9781481316453</t>
  </si>
  <si>
    <t>3695122</t>
  </si>
  <si>
    <t>Characters and Characterization in the Book of Judges</t>
  </si>
  <si>
    <t xml:space="preserve"> Keith Bodner</t>
  </si>
  <si>
    <t>BS1302.3 .C537 2024</t>
  </si>
  <si>
    <t>222/.3207</t>
  </si>
  <si>
    <t>RELIGION / Biblical Studies / Old Testament / General, RELIGION / Biblical Studies / Exegesis &amp; Hermeneutics</t>
  </si>
  <si>
    <t>Characters and characteristics., Storytelling.</t>
  </si>
  <si>
    <t>9780567700506</t>
  </si>
  <si>
    <t>9780567700513</t>
  </si>
  <si>
    <t>3695096</t>
  </si>
  <si>
    <t>Genesis: An Introduction and Study Guide</t>
  </si>
  <si>
    <t xml:space="preserve"> Megan Warner</t>
  </si>
  <si>
    <t>BS1235.52</t>
  </si>
  <si>
    <t>222/.1106</t>
  </si>
  <si>
    <t>9780567676641</t>
  </si>
  <si>
    <t>9780567676658</t>
  </si>
  <si>
    <t>3692977</t>
  </si>
  <si>
    <t>Dreams and Visions in the Bible and Related Literature</t>
  </si>
  <si>
    <t xml:space="preserve"> Richard J. Bautch</t>
  </si>
  <si>
    <t>BS680.V57</t>
  </si>
  <si>
    <t>Dreams in the Bible., Visions in the Bible.</t>
  </si>
  <si>
    <t>9781628375534</t>
  </si>
  <si>
    <t>9781628375558</t>
  </si>
  <si>
    <t>3692363</t>
  </si>
  <si>
    <t>Ezra and Nehemiah</t>
  </si>
  <si>
    <t xml:space="preserve"> Derek Kidner</t>
  </si>
  <si>
    <t>BS1355.3 .K52 2024eb</t>
  </si>
  <si>
    <t>222/.707</t>
  </si>
  <si>
    <t>RELIGION / Biblical Criticism &amp; Interpretation / Old Testament, RELIGION / Biblical Commentary / Old Testament / Historical Books, RELIGION / Biblical Studies / Old Testament / Historical Books</t>
  </si>
  <si>
    <t>9781514005422</t>
  </si>
  <si>
    <t>9781514005439</t>
  </si>
  <si>
    <t>3692321</t>
  </si>
  <si>
    <t>Biblical Theology</t>
  </si>
  <si>
    <t xml:space="preserve"> Andreas J. Köstenberger</t>
  </si>
  <si>
    <t>BS543</t>
  </si>
  <si>
    <t>230/.041</t>
  </si>
  <si>
    <t>9781433569692</t>
  </si>
  <si>
    <t>9781433569722</t>
  </si>
  <si>
    <t>3692306</t>
  </si>
  <si>
    <t>Scribes and Scripture</t>
  </si>
  <si>
    <t xml:space="preserve"> John D. Meade</t>
  </si>
  <si>
    <t>BS445</t>
  </si>
  <si>
    <t>220.95</t>
  </si>
  <si>
    <t>9781433577895</t>
  </si>
  <si>
    <t>9781433577925</t>
  </si>
  <si>
    <t>3692177</t>
  </si>
  <si>
    <t>Matthew</t>
  </si>
  <si>
    <t xml:space="preserve"> Mark Allan Powell</t>
  </si>
  <si>
    <t>BS2575.52 .P69 2023</t>
  </si>
  <si>
    <t>226.2/07</t>
  </si>
  <si>
    <t>RELIGION / Biblical Studies / New Testament / Jesus, the Gospels &amp; Acts, RELIGION / Biblical Commentary / New Testament / Jesus, the Gospels &amp; Acts, RELIGION / Christian Ministry / Preaching</t>
  </si>
  <si>
    <t>9780664264291</t>
  </si>
  <si>
    <t>9781646983629</t>
  </si>
  <si>
    <t>1B1U Copy owned - Upgrade allowed</t>
  </si>
  <si>
    <t>3680180</t>
  </si>
  <si>
    <t>Amos and Hosea: The Justice and Mercy of God</t>
  </si>
  <si>
    <t xml:space="preserve"> Katherine M. Hayes</t>
  </si>
  <si>
    <t>Paulist Press</t>
  </si>
  <si>
    <t>Paulist Press, Inc.</t>
  </si>
  <si>
    <t>BS1585.52</t>
  </si>
  <si>
    <t>224/.806</t>
  </si>
  <si>
    <t>RELIGION / Biblical Studies / Bible Study Guides</t>
  </si>
  <si>
    <t>9780809154807</t>
  </si>
  <si>
    <t>9781587688768</t>
  </si>
  <si>
    <t>3669643</t>
  </si>
  <si>
    <t>Hear Ye the Word of the Lord</t>
  </si>
  <si>
    <t xml:space="preserve"> D. Brent Sandy</t>
  </si>
  <si>
    <t>BV4597.53.C64</t>
  </si>
  <si>
    <t>RELIGION / Biblical Criticism &amp; Interpretation / General, RELIGION / Biblical Studies / Exegesis &amp; Hermeneutics, RELIGION / Biblical Studies / History &amp; Culture</t>
  </si>
  <si>
    <t>Conversation--Religious aspects--Christianity., Oral communication--Religious aspects--Christianity.</t>
  </si>
  <si>
    <t>9781514002988</t>
  </si>
  <si>
    <t>9781514002995</t>
  </si>
  <si>
    <t>3668889</t>
  </si>
  <si>
    <t>The Gospel of the Son of God</t>
  </si>
  <si>
    <t xml:space="preserve"> James M. Neumann</t>
  </si>
  <si>
    <t>BS2555.52 .N485 2024</t>
  </si>
  <si>
    <t>9780567711489</t>
  </si>
  <si>
    <t>9780567711496</t>
  </si>
  <si>
    <t>3661877</t>
  </si>
  <si>
    <t>Lectures on the Psalms</t>
  </si>
  <si>
    <t xml:space="preserve"> Didymus</t>
  </si>
  <si>
    <t>BS1429 .D4813 2024eb</t>
  </si>
  <si>
    <t>223/.207</t>
  </si>
  <si>
    <t>RELIGION / Biblical Studies / Old Testament / Poetry &amp; Wisdom Literature, RELIGION / Biblical Commentary / Old Testament / Poetry &amp; Wisdom Literature, RELIGION / Christianity / History</t>
  </si>
  <si>
    <t>9781514006047</t>
  </si>
  <si>
    <t>9781514006054</t>
  </si>
  <si>
    <t>3631192</t>
  </si>
  <si>
    <t>Answering the Psalmist's Perplexity</t>
  </si>
  <si>
    <t xml:space="preserve"> James Hely Hutchinson</t>
  </si>
  <si>
    <t>BS1430.6.C6 H885 2023eb</t>
  </si>
  <si>
    <t>223.206</t>
  </si>
  <si>
    <t>RELIGION / Biblical Studies / Old Testament / Poetry &amp; Wisdom Literature, RELIGION / Christian Theology / Eschatology, RELIGION / Christian Theology / Soteriology</t>
  </si>
  <si>
    <t>Covenants--Biblical teaching.</t>
  </si>
  <si>
    <t>9781514008867</t>
  </si>
  <si>
    <t>9781514008874</t>
  </si>
  <si>
    <t>3628608</t>
  </si>
  <si>
    <t>Sacra Pagina: The Gospel of John</t>
  </si>
  <si>
    <t xml:space="preserve"> Francis J. Moloney, SDB</t>
  </si>
  <si>
    <t>RELIGION / Biblical Criticism &amp; Interpretation / New Testament, RELIGION / Biblical Studies / Bible Study Guides, RELIGION / Biblical Studies / New Testament / Jesus, the Gospels &amp; Acts</t>
  </si>
  <si>
    <t>9780814658062</t>
  </si>
  <si>
    <t>9798400800047</t>
  </si>
  <si>
    <t>3614239</t>
  </si>
  <si>
    <t>Light of the Word</t>
  </si>
  <si>
    <t xml:space="preserve"> Susan C. Lim</t>
  </si>
  <si>
    <t>IVP</t>
  </si>
  <si>
    <t>BS1199.H5 L56 2023</t>
  </si>
  <si>
    <t>221.9/5</t>
  </si>
  <si>
    <t>RELIGION / Biblical Studies / History &amp; Culture, RELIGION / Christian Church / Canon &amp; Ecclesiastical Law, RELIGION / Christian Theology / Apologetics</t>
  </si>
  <si>
    <t>History--Biblical teaching.</t>
  </si>
  <si>
    <t>9781514006948</t>
  </si>
  <si>
    <t>9781514006955</t>
  </si>
  <si>
    <t>3614238</t>
  </si>
  <si>
    <t>Creator</t>
  </si>
  <si>
    <t xml:space="preserve"> Peter J. Leithart</t>
  </si>
  <si>
    <t>BS651 .L353 2023</t>
  </si>
  <si>
    <t>231.7/65</t>
  </si>
  <si>
    <t>RELIGION / Biblical Criticism &amp; Interpretation / Old Testament, RELIGION / Biblical Studies / Old Testament / Pentateuch, RELIGION / Christian Theology / General</t>
  </si>
  <si>
    <t>Creation--Biblical teaching.</t>
  </si>
  <si>
    <t>9781514002162</t>
  </si>
  <si>
    <t>9781514002179</t>
  </si>
  <si>
    <t>3597672</t>
  </si>
  <si>
    <t>A Bird's-Eye View of Luke and Acts</t>
  </si>
  <si>
    <t xml:space="preserve"> Michael Bird</t>
  </si>
  <si>
    <t>BS2589 .B57 2023</t>
  </si>
  <si>
    <t>226.4/06</t>
  </si>
  <si>
    <t>RELIGION / Biblical Criticism &amp; Interpretation / New Testament, RELIGION / Biblical Studies / New Testament / Jesus, the Gospels &amp; Acts, RELIGION / Christian Theology / General</t>
  </si>
  <si>
    <t>9781514008096</t>
  </si>
  <si>
    <t>9781514008102</t>
  </si>
  <si>
    <t>3457813</t>
  </si>
  <si>
    <t>The Message of Malachi</t>
  </si>
  <si>
    <t xml:space="preserve"> Peter Adam</t>
  </si>
  <si>
    <t>9781514006573</t>
  </si>
  <si>
    <t>9781514006580</t>
  </si>
  <si>
    <t>3455756</t>
  </si>
  <si>
    <t>The Message of Amos</t>
  </si>
  <si>
    <t xml:space="preserve"> J. Alec Motyer</t>
  </si>
  <si>
    <t>BS1585.53 .M67 2024eb</t>
  </si>
  <si>
    <t>224.8</t>
  </si>
  <si>
    <t>9781514006498</t>
  </si>
  <si>
    <t>9781514006504</t>
  </si>
  <si>
    <t>3455755</t>
  </si>
  <si>
    <t>The Message of Jonah</t>
  </si>
  <si>
    <t xml:space="preserve"> Rosemary Nixon</t>
  </si>
  <si>
    <t>BS1605.53 .N59 2024eb</t>
  </si>
  <si>
    <t>224/.9207</t>
  </si>
  <si>
    <t>9781514006535</t>
  </si>
  <si>
    <t>9781514006542</t>
  </si>
  <si>
    <t>3455754</t>
  </si>
  <si>
    <t>The Message of Zechariah</t>
  </si>
  <si>
    <t xml:space="preserve"> Barry G. Webb</t>
  </si>
  <si>
    <t>BS1665.6.K48</t>
  </si>
  <si>
    <t>224/.9807</t>
  </si>
  <si>
    <t>Kingdom of God--Biblical teaching., Messiah--Prophecies.</t>
  </si>
  <si>
    <t>9781514006559</t>
  </si>
  <si>
    <t>9781514006566</t>
  </si>
  <si>
    <t>3444648</t>
  </si>
  <si>
    <t>The Message of Obadiah, Nahum &amp; Zephaniah</t>
  </si>
  <si>
    <t xml:space="preserve"> Gordon Bridger</t>
  </si>
  <si>
    <t>BS1595.53 .B75 2024eb</t>
  </si>
  <si>
    <t>224/.906</t>
  </si>
  <si>
    <t>9781514006511</t>
  </si>
  <si>
    <t>9781514006528</t>
  </si>
  <si>
    <t>3441604</t>
  </si>
  <si>
    <t>The Message of Joel, Micah &amp; Habakkuk</t>
  </si>
  <si>
    <t xml:space="preserve"> David Prior</t>
  </si>
  <si>
    <t>BS1575.2</t>
  </si>
  <si>
    <t>222/.9</t>
  </si>
  <si>
    <t>9781514006474</t>
  </si>
  <si>
    <t>9781514006481</t>
  </si>
  <si>
    <t>3441603</t>
  </si>
  <si>
    <t>The Message of Daniel</t>
  </si>
  <si>
    <t xml:space="preserve"> Dale Ralph Davis</t>
  </si>
  <si>
    <t>BS1555.53</t>
  </si>
  <si>
    <t>224/.507</t>
  </si>
  <si>
    <t>9781514006443</t>
  </si>
  <si>
    <t>3441602</t>
  </si>
  <si>
    <t>The Message of Hosea</t>
  </si>
  <si>
    <t>9781514006450</t>
  </si>
  <si>
    <t>9781514006467</t>
  </si>
  <si>
    <t>3441601</t>
  </si>
  <si>
    <t>The Message of Ezekiel</t>
  </si>
  <si>
    <t xml:space="preserve"> Christopher J.H. Wright</t>
  </si>
  <si>
    <t>9781514006412</t>
  </si>
  <si>
    <t>9781514006429</t>
  </si>
  <si>
    <t>3325102</t>
  </si>
  <si>
    <t>The Message of Jeremiah</t>
  </si>
  <si>
    <t>090  BS1525.53 .W75 2023eb</t>
  </si>
  <si>
    <t>224/.207</t>
  </si>
  <si>
    <t>9781514006375</t>
  </si>
  <si>
    <t>9781514006382</t>
  </si>
  <si>
    <t>3325099</t>
  </si>
  <si>
    <t>The Message of the Song of Songs</t>
  </si>
  <si>
    <t xml:space="preserve"> Tom Gledhill</t>
  </si>
  <si>
    <t>BS1485.53 .G55  2023eb</t>
  </si>
  <si>
    <t>223/.9077</t>
  </si>
  <si>
    <t>RELIGION / Biblical Criticism &amp; Interpretation / Old Testament, RELIGION / Biblical Studies / Old Testament / Poetry &amp; Wisdom Literature, RELIGION / Biblical Commentary / Old Testament / Poetry &amp; Wisdom Literature</t>
  </si>
  <si>
    <t>9781514006337</t>
  </si>
  <si>
    <t>9781514006344</t>
  </si>
  <si>
    <t>3325098</t>
  </si>
  <si>
    <t>The Message of Lamentations</t>
  </si>
  <si>
    <t>BS1535.53 .W75 2023eb</t>
  </si>
  <si>
    <t>224/.307</t>
  </si>
  <si>
    <t>9781514006399</t>
  </si>
  <si>
    <t>9781514006405</t>
  </si>
  <si>
    <t>3322709</t>
  </si>
  <si>
    <t>The Message of Isaiah</t>
  </si>
  <si>
    <t>BS1515.53 .W43 2023eb</t>
  </si>
  <si>
    <t>9781514006351</t>
  </si>
  <si>
    <t>9781514006368</t>
  </si>
  <si>
    <t xml:space="preserve">2024 ACL Biblical Studies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</si>
</sst>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164" fontId="4" fillId="0" borderId="1" xfId="1" applyNumberFormat="1" applyFont="1" applyBorder="1" applyAlignment="1">
      <alignment horizontal="right" wrapText="1"/>
    </xf>
    <xf numFmtId="164"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164" fontId="4" fillId="4" borderId="1" xfId="1" applyNumberFormat="1" applyFont="1" applyFill="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9"/>
  <sheetViews>
    <sheetView tabSelected="1" zoomScaleNormal="100" workbookViewId="0">
      <pane ySplit="10" topLeftCell="A11" activePane="bottomLeft" state="frozen"/>
      <selection pane="bottomLeft" activeCell="F14" sqref="F14"/>
    </sheetView>
  </sheetViews>
  <sheetFormatPr defaultColWidth="8.777343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77734375" customWidth="1" collapsed="1"/>
    <col min="18" max="18" width="11" customWidth="1" collapsed="1"/>
    <col min="19" max="19" width="10.77734375" customWidth="1" collapsed="1"/>
    <col min="21" max="21" width="14.6640625" customWidth="1" collapsed="1"/>
    <col min="24" max="24" width="13.21875" customWidth="1" collapsed="1"/>
    <col min="25" max="25" width="14.44140625" customWidth="1" collapsed="1"/>
    <col min="28" max="28" width="20.6640625" customWidth="1" collapsed="1"/>
  </cols>
  <sheetData>
    <row r="1" spans="1:28" s="2" customFormat="1" ht="19.5" customHeight="1">
      <c r="A1" s="1"/>
      <c r="B1" s="1"/>
      <c r="C1" s="1"/>
      <c r="D1" s="1"/>
      <c r="E1" s="1"/>
      <c r="F1" s="12" t="s">
        <v>506</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3" t="s">
        <v>31</v>
      </c>
      <c r="B7" s="23"/>
      <c r="C7" s="23"/>
      <c r="D7" s="23"/>
      <c r="E7" s="23"/>
      <c r="F7" s="24"/>
      <c r="G7" s="24"/>
      <c r="H7" s="24"/>
      <c r="I7" s="24"/>
      <c r="J7" s="24"/>
      <c r="K7" s="24"/>
      <c r="L7" s="24"/>
      <c r="M7" s="24"/>
      <c r="N7" s="24"/>
      <c r="O7" s="24"/>
      <c r="P7" s="24"/>
      <c r="Q7" s="24"/>
      <c r="R7" s="24"/>
      <c r="S7" s="24"/>
      <c r="T7" s="24"/>
      <c r="U7"/>
      <c r="V7"/>
      <c r="W7"/>
      <c r="X7"/>
      <c r="Y7" s="3"/>
    </row>
    <row r="8" spans="1:28" s="2" customFormat="1" ht="19.95" customHeight="1">
      <c r="A8" s="14"/>
      <c r="B8" s="14"/>
      <c r="C8" s="14"/>
      <c r="D8" s="14"/>
      <c r="E8" s="14"/>
      <c r="F8"/>
      <c r="G8"/>
      <c r="H8"/>
      <c r="I8"/>
      <c r="J8"/>
      <c r="K8"/>
      <c r="L8"/>
      <c r="M8"/>
      <c r="N8"/>
      <c r="O8"/>
      <c r="P8"/>
      <c r="Q8"/>
      <c r="R8"/>
      <c r="S8"/>
      <c r="T8"/>
      <c r="U8"/>
      <c r="V8"/>
      <c r="W8"/>
      <c r="X8"/>
      <c r="Y8" s="3"/>
    </row>
    <row r="9" spans="1:28" s="9" customFormat="1" ht="15.6">
      <c r="A9" s="15" t="s">
        <v>25</v>
      </c>
      <c r="B9" s="7"/>
      <c r="C9" s="7"/>
      <c r="D9" s="7"/>
      <c r="E9" s="7"/>
      <c r="F9" s="7"/>
      <c r="G9" s="7"/>
      <c r="H9" s="7"/>
      <c r="I9" s="25" t="s">
        <v>23</v>
      </c>
      <c r="J9" s="25"/>
      <c r="K9" s="25"/>
      <c r="L9" s="25"/>
      <c r="M9" s="25"/>
      <c r="N9" s="25"/>
      <c r="O9" s="7"/>
      <c r="P9" s="7"/>
      <c r="Q9" s="7"/>
      <c r="R9" s="8"/>
      <c r="S9" s="8"/>
      <c r="T9" s="7"/>
      <c r="U9" s="8"/>
      <c r="V9" s="7"/>
      <c r="W9" s="7"/>
      <c r="X9" s="8"/>
      <c r="Y9" s="7"/>
      <c r="Z9" s="7"/>
      <c r="AA9" s="7"/>
      <c r="AB9" s="8"/>
    </row>
    <row r="10" spans="1:28" s="6" customFormat="1" ht="39.6">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130</v>
      </c>
      <c r="D11" s="4">
        <v>1</v>
      </c>
      <c r="E11" s="16">
        <f t="shared" ref="E11:E42" si="0">ROUND(C11*D11, 2)</f>
        <v>130</v>
      </c>
      <c r="F11" s="5" t="s">
        <v>37</v>
      </c>
      <c r="G11" s="5" t="s">
        <v>38</v>
      </c>
      <c r="H11" s="5"/>
      <c r="I11" s="16">
        <v>130</v>
      </c>
      <c r="J11" s="16">
        <v>195</v>
      </c>
      <c r="K11" s="22"/>
      <c r="L11" s="16" t="s">
        <v>39</v>
      </c>
      <c r="M11" s="16">
        <v>520</v>
      </c>
      <c r="N11" s="21">
        <v>365</v>
      </c>
      <c r="O11" s="5" t="s">
        <v>40</v>
      </c>
      <c r="P11" s="5" t="s">
        <v>41</v>
      </c>
      <c r="Q11" s="4" t="s">
        <v>42</v>
      </c>
      <c r="R11" s="5"/>
      <c r="S11" s="5" t="s">
        <v>43</v>
      </c>
      <c r="T11" s="4" t="s">
        <v>44</v>
      </c>
      <c r="U11" s="13" t="s">
        <v>39</v>
      </c>
      <c r="V11" s="5"/>
      <c r="W11" s="5"/>
      <c r="X11" s="5" t="s">
        <v>45</v>
      </c>
      <c r="Y11" s="5"/>
      <c r="Z11" s="5" t="s">
        <v>46</v>
      </c>
      <c r="AA11" s="5" t="s">
        <v>47</v>
      </c>
      <c r="AB11" s="5"/>
    </row>
    <row r="12" spans="1:28" ht="39" customHeight="1">
      <c r="A12" s="4" t="s">
        <v>48</v>
      </c>
      <c r="B12" s="4" t="s">
        <v>36</v>
      </c>
      <c r="C12" s="16">
        <v>26.99</v>
      </c>
      <c r="D12" s="4">
        <v>1</v>
      </c>
      <c r="E12" s="16">
        <f t="shared" si="0"/>
        <v>26.99</v>
      </c>
      <c r="F12" s="5" t="s">
        <v>49</v>
      </c>
      <c r="G12" s="5" t="s">
        <v>50</v>
      </c>
      <c r="H12" s="5" t="s">
        <v>51</v>
      </c>
      <c r="I12" s="16">
        <v>26.99</v>
      </c>
      <c r="J12" s="16">
        <v>33.74</v>
      </c>
      <c r="K12" s="22"/>
      <c r="L12" s="16" t="s">
        <v>52</v>
      </c>
      <c r="M12" s="16">
        <v>26.99</v>
      </c>
      <c r="N12" s="21">
        <v>365</v>
      </c>
      <c r="O12" s="5" t="s">
        <v>53</v>
      </c>
      <c r="P12" s="5" t="s">
        <v>54</v>
      </c>
      <c r="Q12" s="4" t="s">
        <v>55</v>
      </c>
      <c r="R12" s="5"/>
      <c r="S12" s="5" t="s">
        <v>43</v>
      </c>
      <c r="T12" s="4" t="s">
        <v>56</v>
      </c>
      <c r="U12" s="13" t="s">
        <v>39</v>
      </c>
      <c r="V12" s="5" t="s">
        <v>57</v>
      </c>
      <c r="W12" s="5" t="s">
        <v>58</v>
      </c>
      <c r="X12" s="5" t="s">
        <v>59</v>
      </c>
      <c r="Y12" s="5" t="s">
        <v>60</v>
      </c>
      <c r="Z12" s="5" t="s">
        <v>61</v>
      </c>
      <c r="AA12" s="5" t="s">
        <v>62</v>
      </c>
      <c r="AB12" s="5"/>
    </row>
    <row r="13" spans="1:28" ht="39" customHeight="1">
      <c r="A13" s="4" t="s">
        <v>63</v>
      </c>
      <c r="B13" s="4" t="s">
        <v>36</v>
      </c>
      <c r="C13" s="16">
        <v>100</v>
      </c>
      <c r="D13" s="4">
        <v>1</v>
      </c>
      <c r="E13" s="16">
        <f t="shared" si="0"/>
        <v>100</v>
      </c>
      <c r="F13" s="5" t="s">
        <v>64</v>
      </c>
      <c r="G13" s="5" t="s">
        <v>65</v>
      </c>
      <c r="H13" s="5"/>
      <c r="I13" s="16">
        <v>100</v>
      </c>
      <c r="J13" s="16">
        <v>125</v>
      </c>
      <c r="K13" s="22"/>
      <c r="L13" s="16" t="s">
        <v>39</v>
      </c>
      <c r="M13" s="16">
        <v>150</v>
      </c>
      <c r="N13" s="21">
        <v>365</v>
      </c>
      <c r="O13" s="5" t="s">
        <v>66</v>
      </c>
      <c r="P13" s="5" t="s">
        <v>66</v>
      </c>
      <c r="Q13" s="4" t="s">
        <v>55</v>
      </c>
      <c r="R13" s="5"/>
      <c r="S13" s="5" t="s">
        <v>43</v>
      </c>
      <c r="T13" s="4" t="s">
        <v>67</v>
      </c>
      <c r="U13" s="13" t="s">
        <v>39</v>
      </c>
      <c r="V13" s="5" t="s">
        <v>68</v>
      </c>
      <c r="W13" s="5" t="s">
        <v>69</v>
      </c>
      <c r="X13" s="5" t="s">
        <v>70</v>
      </c>
      <c r="Y13" s="5"/>
      <c r="Z13" s="5"/>
      <c r="AA13" s="5" t="s">
        <v>71</v>
      </c>
      <c r="AB13" s="5"/>
    </row>
    <row r="14" spans="1:28" ht="39" customHeight="1">
      <c r="A14" s="4" t="s">
        <v>72</v>
      </c>
      <c r="B14" s="4" t="s">
        <v>36</v>
      </c>
      <c r="C14" s="16">
        <v>35.99</v>
      </c>
      <c r="D14" s="4">
        <v>1</v>
      </c>
      <c r="E14" s="16">
        <f t="shared" si="0"/>
        <v>35.99</v>
      </c>
      <c r="F14" s="5" t="s">
        <v>73</v>
      </c>
      <c r="G14" s="5" t="s">
        <v>5</v>
      </c>
      <c r="H14" s="5"/>
      <c r="I14" s="16">
        <v>35.99</v>
      </c>
      <c r="J14" s="16">
        <v>53.99</v>
      </c>
      <c r="K14" s="16"/>
      <c r="L14" s="16" t="s">
        <v>52</v>
      </c>
      <c r="M14" s="16"/>
      <c r="N14" s="21"/>
      <c r="O14" s="5" t="s">
        <v>74</v>
      </c>
      <c r="P14" s="5" t="s">
        <v>74</v>
      </c>
      <c r="Q14" s="4" t="s">
        <v>55</v>
      </c>
      <c r="R14" s="5"/>
      <c r="S14" s="5" t="s">
        <v>43</v>
      </c>
      <c r="T14" s="4" t="s">
        <v>67</v>
      </c>
      <c r="U14" s="13" t="s">
        <v>39</v>
      </c>
      <c r="V14" s="5"/>
      <c r="W14" s="5"/>
      <c r="X14" s="5" t="s">
        <v>75</v>
      </c>
      <c r="Y14" s="5"/>
      <c r="Z14" s="5"/>
      <c r="AA14" s="5" t="s">
        <v>76</v>
      </c>
      <c r="AB14" s="5"/>
    </row>
    <row r="15" spans="1:28" ht="39" customHeight="1">
      <c r="A15" s="4" t="s">
        <v>77</v>
      </c>
      <c r="B15" s="4" t="s">
        <v>36</v>
      </c>
      <c r="C15" s="16">
        <v>32.99</v>
      </c>
      <c r="D15" s="4">
        <v>1</v>
      </c>
      <c r="E15" s="16">
        <f t="shared" si="0"/>
        <v>32.99</v>
      </c>
      <c r="F15" s="5" t="s">
        <v>78</v>
      </c>
      <c r="G15" s="5" t="s">
        <v>79</v>
      </c>
      <c r="H15" s="5"/>
      <c r="I15" s="16">
        <v>32.99</v>
      </c>
      <c r="J15" s="16">
        <v>41.24</v>
      </c>
      <c r="K15" s="22"/>
      <c r="L15" s="16" t="s">
        <v>39</v>
      </c>
      <c r="M15" s="16">
        <v>41.24</v>
      </c>
      <c r="N15" s="21">
        <v>365</v>
      </c>
      <c r="O15" s="5" t="s">
        <v>80</v>
      </c>
      <c r="P15" s="5" t="s">
        <v>81</v>
      </c>
      <c r="Q15" s="4" t="s">
        <v>55</v>
      </c>
      <c r="R15" s="5"/>
      <c r="S15" s="5" t="s">
        <v>43</v>
      </c>
      <c r="T15" s="4" t="s">
        <v>56</v>
      </c>
      <c r="U15" s="13" t="s">
        <v>39</v>
      </c>
      <c r="V15" s="5" t="s">
        <v>82</v>
      </c>
      <c r="W15" s="5" t="s">
        <v>83</v>
      </c>
      <c r="X15" s="5" t="s">
        <v>84</v>
      </c>
      <c r="Y15" s="5"/>
      <c r="Z15" s="5" t="s">
        <v>85</v>
      </c>
      <c r="AA15" s="5" t="s">
        <v>86</v>
      </c>
      <c r="AB15" s="5"/>
    </row>
    <row r="16" spans="1:28" ht="39" customHeight="1">
      <c r="A16" s="4" t="s">
        <v>87</v>
      </c>
      <c r="B16" s="4" t="s">
        <v>36</v>
      </c>
      <c r="C16" s="16">
        <v>29.99</v>
      </c>
      <c r="D16" s="4">
        <v>1</v>
      </c>
      <c r="E16" s="16">
        <f t="shared" si="0"/>
        <v>29.99</v>
      </c>
      <c r="F16" s="5" t="s">
        <v>88</v>
      </c>
      <c r="G16" s="5" t="s">
        <v>89</v>
      </c>
      <c r="H16" s="5" t="s">
        <v>90</v>
      </c>
      <c r="I16" s="16">
        <v>29.99</v>
      </c>
      <c r="J16" s="16">
        <v>37.49</v>
      </c>
      <c r="K16" s="22"/>
      <c r="L16" s="16" t="s">
        <v>52</v>
      </c>
      <c r="M16" s="16">
        <v>29.99</v>
      </c>
      <c r="N16" s="21">
        <v>365</v>
      </c>
      <c r="O16" s="5" t="s">
        <v>53</v>
      </c>
      <c r="P16" s="5" t="s">
        <v>54</v>
      </c>
      <c r="Q16" s="4" t="s">
        <v>55</v>
      </c>
      <c r="R16" s="5"/>
      <c r="S16" s="5" t="s">
        <v>43</v>
      </c>
      <c r="T16" s="4" t="s">
        <v>56</v>
      </c>
      <c r="U16" s="13" t="s">
        <v>39</v>
      </c>
      <c r="V16" s="5" t="s">
        <v>91</v>
      </c>
      <c r="W16" s="5" t="s">
        <v>92</v>
      </c>
      <c r="X16" s="5" t="s">
        <v>93</v>
      </c>
      <c r="Y16" s="5"/>
      <c r="Z16" s="5" t="s">
        <v>94</v>
      </c>
      <c r="AA16" s="5" t="s">
        <v>95</v>
      </c>
      <c r="AB16" s="5"/>
    </row>
    <row r="17" spans="1:28" ht="39" customHeight="1">
      <c r="A17" s="4" t="s">
        <v>96</v>
      </c>
      <c r="B17" s="4" t="s">
        <v>36</v>
      </c>
      <c r="C17" s="16">
        <v>36.99</v>
      </c>
      <c r="D17" s="4">
        <v>1</v>
      </c>
      <c r="E17" s="16">
        <f t="shared" si="0"/>
        <v>36.99</v>
      </c>
      <c r="F17" s="5" t="s">
        <v>97</v>
      </c>
      <c r="G17" s="5" t="s">
        <v>98</v>
      </c>
      <c r="H17" s="5"/>
      <c r="I17" s="16">
        <v>36.99</v>
      </c>
      <c r="J17" s="16"/>
      <c r="K17" s="16"/>
      <c r="L17" s="16" t="s">
        <v>52</v>
      </c>
      <c r="M17" s="16"/>
      <c r="N17" s="21"/>
      <c r="O17" s="5" t="s">
        <v>99</v>
      </c>
      <c r="P17" s="5" t="s">
        <v>100</v>
      </c>
      <c r="Q17" s="4" t="s">
        <v>101</v>
      </c>
      <c r="R17" s="5"/>
      <c r="S17" s="5" t="s">
        <v>43</v>
      </c>
      <c r="T17" s="4" t="s">
        <v>56</v>
      </c>
      <c r="U17" s="13" t="s">
        <v>39</v>
      </c>
      <c r="V17" s="5" t="s">
        <v>102</v>
      </c>
      <c r="W17" s="5" t="s">
        <v>103</v>
      </c>
      <c r="X17" s="5" t="s">
        <v>104</v>
      </c>
      <c r="Y17" s="5"/>
      <c r="Z17" s="5" t="s">
        <v>105</v>
      </c>
      <c r="AA17" s="5" t="s">
        <v>106</v>
      </c>
      <c r="AB17" s="5"/>
    </row>
    <row r="18" spans="1:28" ht="39" customHeight="1">
      <c r="A18" s="4" t="s">
        <v>107</v>
      </c>
      <c r="B18" s="4" t="s">
        <v>36</v>
      </c>
      <c r="C18" s="16">
        <v>124.82</v>
      </c>
      <c r="D18" s="4">
        <v>1</v>
      </c>
      <c r="E18" s="16">
        <f t="shared" si="0"/>
        <v>124.82</v>
      </c>
      <c r="F18" s="5" t="s">
        <v>108</v>
      </c>
      <c r="G18" s="5" t="s">
        <v>109</v>
      </c>
      <c r="H18" s="5"/>
      <c r="I18" s="16">
        <v>124.82</v>
      </c>
      <c r="J18" s="16">
        <v>249.65</v>
      </c>
      <c r="K18" s="22"/>
      <c r="L18" s="16" t="s">
        <v>39</v>
      </c>
      <c r="M18" s="16"/>
      <c r="N18" s="21"/>
      <c r="O18" s="5" t="s">
        <v>110</v>
      </c>
      <c r="P18" s="5" t="s">
        <v>110</v>
      </c>
      <c r="Q18" s="4" t="s">
        <v>55</v>
      </c>
      <c r="R18" s="5"/>
      <c r="S18" s="5" t="s">
        <v>43</v>
      </c>
      <c r="T18" s="4" t="s">
        <v>44</v>
      </c>
      <c r="U18" s="13" t="s">
        <v>39</v>
      </c>
      <c r="V18" s="5" t="s">
        <v>111</v>
      </c>
      <c r="W18" s="5" t="s">
        <v>112</v>
      </c>
      <c r="X18" s="5" t="s">
        <v>113</v>
      </c>
      <c r="Y18" s="5"/>
      <c r="Z18" s="5" t="s">
        <v>114</v>
      </c>
      <c r="AA18" s="5" t="s">
        <v>115</v>
      </c>
      <c r="AB18" s="5"/>
    </row>
    <row r="19" spans="1:28" ht="39" customHeight="1">
      <c r="A19" s="4" t="s">
        <v>116</v>
      </c>
      <c r="B19" s="4" t="s">
        <v>36</v>
      </c>
      <c r="C19" s="16">
        <v>49</v>
      </c>
      <c r="D19" s="4">
        <v>1</v>
      </c>
      <c r="E19" s="16">
        <f t="shared" si="0"/>
        <v>49</v>
      </c>
      <c r="F19" s="5" t="s">
        <v>117</v>
      </c>
      <c r="G19" s="5" t="s">
        <v>118</v>
      </c>
      <c r="H19" s="5"/>
      <c r="I19" s="16">
        <v>49</v>
      </c>
      <c r="J19" s="16"/>
      <c r="K19" s="16"/>
      <c r="L19" s="16" t="s">
        <v>52</v>
      </c>
      <c r="M19" s="16"/>
      <c r="N19" s="21"/>
      <c r="O19" s="5" t="s">
        <v>119</v>
      </c>
      <c r="P19" s="5" t="s">
        <v>120</v>
      </c>
      <c r="Q19" s="4" t="s">
        <v>55</v>
      </c>
      <c r="R19" s="5"/>
      <c r="S19" s="5" t="s">
        <v>43</v>
      </c>
      <c r="T19" s="4" t="s">
        <v>67</v>
      </c>
      <c r="U19" s="13" t="s">
        <v>39</v>
      </c>
      <c r="V19" s="5" t="s">
        <v>121</v>
      </c>
      <c r="W19" s="5" t="s">
        <v>122</v>
      </c>
      <c r="X19" s="5" t="s">
        <v>123</v>
      </c>
      <c r="Y19" s="5"/>
      <c r="Z19" s="5"/>
      <c r="AA19" s="5" t="s">
        <v>124</v>
      </c>
      <c r="AB19" s="5"/>
    </row>
    <row r="20" spans="1:28" ht="39" customHeight="1">
      <c r="A20" s="4" t="s">
        <v>125</v>
      </c>
      <c r="B20" s="4" t="s">
        <v>36</v>
      </c>
      <c r="C20" s="16">
        <v>45.99</v>
      </c>
      <c r="D20" s="4">
        <v>1</v>
      </c>
      <c r="E20" s="16">
        <f t="shared" si="0"/>
        <v>45.99</v>
      </c>
      <c r="F20" s="5" t="s">
        <v>126</v>
      </c>
      <c r="G20" s="5" t="s">
        <v>127</v>
      </c>
      <c r="H20" s="5" t="s">
        <v>128</v>
      </c>
      <c r="I20" s="16">
        <v>45.99</v>
      </c>
      <c r="J20" s="16">
        <v>57.49</v>
      </c>
      <c r="K20" s="22"/>
      <c r="L20" s="16" t="s">
        <v>52</v>
      </c>
      <c r="M20" s="16">
        <v>45.99</v>
      </c>
      <c r="N20" s="21">
        <v>365</v>
      </c>
      <c r="O20" s="5" t="s">
        <v>53</v>
      </c>
      <c r="P20" s="5" t="s">
        <v>54</v>
      </c>
      <c r="Q20" s="4" t="s">
        <v>55</v>
      </c>
      <c r="R20" s="5"/>
      <c r="S20" s="5" t="s">
        <v>43</v>
      </c>
      <c r="T20" s="4" t="s">
        <v>56</v>
      </c>
      <c r="U20" s="13" t="s">
        <v>39</v>
      </c>
      <c r="V20" s="5" t="s">
        <v>129</v>
      </c>
      <c r="W20" s="5" t="s">
        <v>130</v>
      </c>
      <c r="X20" s="5" t="s">
        <v>131</v>
      </c>
      <c r="Y20" s="5" t="s">
        <v>132</v>
      </c>
      <c r="Z20" s="5" t="s">
        <v>133</v>
      </c>
      <c r="AA20" s="5" t="s">
        <v>134</v>
      </c>
      <c r="AB20" s="5"/>
    </row>
    <row r="21" spans="1:28" ht="39" customHeight="1">
      <c r="A21" s="4" t="s">
        <v>135</v>
      </c>
      <c r="B21" s="4" t="s">
        <v>36</v>
      </c>
      <c r="C21" s="16">
        <v>26.99</v>
      </c>
      <c r="D21" s="4">
        <v>1</v>
      </c>
      <c r="E21" s="16">
        <f t="shared" si="0"/>
        <v>26.99</v>
      </c>
      <c r="F21" s="5" t="s">
        <v>136</v>
      </c>
      <c r="G21" s="5" t="s">
        <v>137</v>
      </c>
      <c r="H21" s="5"/>
      <c r="I21" s="16">
        <v>26.99</v>
      </c>
      <c r="J21" s="16">
        <v>33.74</v>
      </c>
      <c r="K21" s="22"/>
      <c r="L21" s="16" t="s">
        <v>52</v>
      </c>
      <c r="M21" s="16">
        <v>26.99</v>
      </c>
      <c r="N21" s="21">
        <v>365</v>
      </c>
      <c r="O21" s="5" t="s">
        <v>53</v>
      </c>
      <c r="P21" s="5" t="s">
        <v>54</v>
      </c>
      <c r="Q21" s="4" t="s">
        <v>55</v>
      </c>
      <c r="R21" s="5"/>
      <c r="S21" s="5" t="s">
        <v>43</v>
      </c>
      <c r="T21" s="4" t="s">
        <v>56</v>
      </c>
      <c r="U21" s="13" t="s">
        <v>39</v>
      </c>
      <c r="V21" s="5" t="s">
        <v>138</v>
      </c>
      <c r="W21" s="5" t="s">
        <v>139</v>
      </c>
      <c r="X21" s="5" t="s">
        <v>140</v>
      </c>
      <c r="Y21" s="5" t="s">
        <v>141</v>
      </c>
      <c r="Z21" s="5" t="s">
        <v>142</v>
      </c>
      <c r="AA21" s="5" t="s">
        <v>143</v>
      </c>
      <c r="AB21" s="5"/>
    </row>
    <row r="22" spans="1:28" ht="39" customHeight="1">
      <c r="A22" s="4" t="s">
        <v>144</v>
      </c>
      <c r="B22" s="4" t="s">
        <v>36</v>
      </c>
      <c r="C22" s="16">
        <v>24.99</v>
      </c>
      <c r="D22" s="4">
        <v>1</v>
      </c>
      <c r="E22" s="16">
        <f t="shared" si="0"/>
        <v>24.99</v>
      </c>
      <c r="F22" s="5" t="s">
        <v>145</v>
      </c>
      <c r="G22" s="5" t="s">
        <v>146</v>
      </c>
      <c r="H22" s="5"/>
      <c r="I22" s="16">
        <v>24.99</v>
      </c>
      <c r="J22" s="16">
        <v>31.24</v>
      </c>
      <c r="K22" s="22"/>
      <c r="L22" s="16" t="s">
        <v>39</v>
      </c>
      <c r="M22" s="16">
        <v>31.24</v>
      </c>
      <c r="N22" s="21">
        <v>365</v>
      </c>
      <c r="O22" s="5" t="s">
        <v>80</v>
      </c>
      <c r="P22" s="5" t="s">
        <v>81</v>
      </c>
      <c r="Q22" s="4" t="s">
        <v>55</v>
      </c>
      <c r="R22" s="5"/>
      <c r="S22" s="5" t="s">
        <v>43</v>
      </c>
      <c r="T22" s="4" t="s">
        <v>56</v>
      </c>
      <c r="U22" s="13" t="s">
        <v>39</v>
      </c>
      <c r="V22" s="5" t="s">
        <v>82</v>
      </c>
      <c r="W22" s="5" t="s">
        <v>147</v>
      </c>
      <c r="X22" s="5" t="s">
        <v>148</v>
      </c>
      <c r="Y22" s="5" t="s">
        <v>149</v>
      </c>
      <c r="Z22" s="5" t="s">
        <v>150</v>
      </c>
      <c r="AA22" s="5" t="s">
        <v>151</v>
      </c>
      <c r="AB22" s="5"/>
    </row>
    <row r="23" spans="1:28" ht="39" customHeight="1">
      <c r="A23" s="4" t="s">
        <v>152</v>
      </c>
      <c r="B23" s="4" t="s">
        <v>36</v>
      </c>
      <c r="C23" s="16">
        <v>43</v>
      </c>
      <c r="D23" s="4">
        <v>1</v>
      </c>
      <c r="E23" s="16">
        <f t="shared" si="0"/>
        <v>43</v>
      </c>
      <c r="F23" s="5" t="s">
        <v>153</v>
      </c>
      <c r="G23" s="5" t="s">
        <v>154</v>
      </c>
      <c r="H23" s="5"/>
      <c r="I23" s="16">
        <v>43</v>
      </c>
      <c r="J23" s="16">
        <v>53.75</v>
      </c>
      <c r="K23" s="22"/>
      <c r="L23" s="16" t="s">
        <v>52</v>
      </c>
      <c r="M23" s="16">
        <v>43</v>
      </c>
      <c r="N23" s="21">
        <v>365</v>
      </c>
      <c r="O23" s="5" t="s">
        <v>155</v>
      </c>
      <c r="P23" s="5" t="s">
        <v>156</v>
      </c>
      <c r="Q23" s="4" t="s">
        <v>55</v>
      </c>
      <c r="R23" s="5"/>
      <c r="S23" s="5" t="s">
        <v>43</v>
      </c>
      <c r="T23" s="4" t="s">
        <v>44</v>
      </c>
      <c r="U23" s="13" t="s">
        <v>39</v>
      </c>
      <c r="V23" s="5" t="s">
        <v>157</v>
      </c>
      <c r="W23" s="5" t="s">
        <v>158</v>
      </c>
      <c r="X23" s="5" t="s">
        <v>159</v>
      </c>
      <c r="Y23" s="5" t="s">
        <v>160</v>
      </c>
      <c r="Z23" s="5" t="s">
        <v>161</v>
      </c>
      <c r="AA23" s="5" t="s">
        <v>162</v>
      </c>
      <c r="AB23" s="5"/>
    </row>
    <row r="24" spans="1:28" ht="39" customHeight="1">
      <c r="A24" s="4" t="s">
        <v>163</v>
      </c>
      <c r="B24" s="4" t="s">
        <v>36</v>
      </c>
      <c r="C24" s="16">
        <v>66</v>
      </c>
      <c r="D24" s="4">
        <v>1</v>
      </c>
      <c r="E24" s="16">
        <f t="shared" si="0"/>
        <v>66</v>
      </c>
      <c r="F24" s="5" t="s">
        <v>164</v>
      </c>
      <c r="G24" s="5" t="s">
        <v>165</v>
      </c>
      <c r="H24" s="5"/>
      <c r="I24" s="16">
        <v>66</v>
      </c>
      <c r="J24" s="16">
        <v>82.5</v>
      </c>
      <c r="K24" s="22"/>
      <c r="L24" s="16" t="s">
        <v>52</v>
      </c>
      <c r="M24" s="16">
        <v>66</v>
      </c>
      <c r="N24" s="21">
        <v>365</v>
      </c>
      <c r="O24" s="5" t="s">
        <v>155</v>
      </c>
      <c r="P24" s="5" t="s">
        <v>156</v>
      </c>
      <c r="Q24" s="4" t="s">
        <v>55</v>
      </c>
      <c r="R24" s="5"/>
      <c r="S24" s="5" t="s">
        <v>43</v>
      </c>
      <c r="T24" s="4" t="s">
        <v>44</v>
      </c>
      <c r="U24" s="13" t="s">
        <v>39</v>
      </c>
      <c r="V24" s="5" t="s">
        <v>166</v>
      </c>
      <c r="W24" s="5" t="s">
        <v>167</v>
      </c>
      <c r="X24" s="5" t="s">
        <v>168</v>
      </c>
      <c r="Y24" s="5"/>
      <c r="Z24" s="5" t="s">
        <v>169</v>
      </c>
      <c r="AA24" s="5" t="s">
        <v>170</v>
      </c>
      <c r="AB24" s="5"/>
    </row>
    <row r="25" spans="1:28" ht="39" customHeight="1">
      <c r="A25" s="4" t="s">
        <v>171</v>
      </c>
      <c r="B25" s="4" t="s">
        <v>36</v>
      </c>
      <c r="C25" s="16">
        <v>25.99</v>
      </c>
      <c r="D25" s="4">
        <v>1</v>
      </c>
      <c r="E25" s="16">
        <f t="shared" si="0"/>
        <v>25.99</v>
      </c>
      <c r="F25" s="5" t="s">
        <v>172</v>
      </c>
      <c r="G25" s="5" t="s">
        <v>173</v>
      </c>
      <c r="H25" s="5"/>
      <c r="I25" s="16">
        <v>25.99</v>
      </c>
      <c r="J25" s="16">
        <v>32.49</v>
      </c>
      <c r="K25" s="22"/>
      <c r="L25" s="16" t="s">
        <v>52</v>
      </c>
      <c r="M25" s="16">
        <v>25.99</v>
      </c>
      <c r="N25" s="21">
        <v>365</v>
      </c>
      <c r="O25" s="5" t="s">
        <v>53</v>
      </c>
      <c r="P25" s="5" t="s">
        <v>54</v>
      </c>
      <c r="Q25" s="4" t="s">
        <v>55</v>
      </c>
      <c r="R25" s="5"/>
      <c r="S25" s="5" t="s">
        <v>43</v>
      </c>
      <c r="T25" s="4" t="s">
        <v>56</v>
      </c>
      <c r="U25" s="13" t="s">
        <v>39</v>
      </c>
      <c r="V25" s="5" t="s">
        <v>174</v>
      </c>
      <c r="W25" s="5" t="s">
        <v>175</v>
      </c>
      <c r="X25" s="5" t="s">
        <v>176</v>
      </c>
      <c r="Y25" s="5"/>
      <c r="Z25" s="5" t="s">
        <v>177</v>
      </c>
      <c r="AA25" s="5" t="s">
        <v>178</v>
      </c>
      <c r="AB25" s="5"/>
    </row>
    <row r="26" spans="1:28" ht="39" customHeight="1">
      <c r="A26" s="4" t="s">
        <v>179</v>
      </c>
      <c r="B26" s="4" t="s">
        <v>36</v>
      </c>
      <c r="C26" s="16">
        <v>49.99</v>
      </c>
      <c r="D26" s="4">
        <v>1</v>
      </c>
      <c r="E26" s="16">
        <f t="shared" si="0"/>
        <v>49.99</v>
      </c>
      <c r="F26" s="5" t="s">
        <v>180</v>
      </c>
      <c r="G26" s="5" t="s">
        <v>181</v>
      </c>
      <c r="H26" s="5"/>
      <c r="I26" s="16">
        <v>49.99</v>
      </c>
      <c r="J26" s="16">
        <v>62.49</v>
      </c>
      <c r="K26" s="22"/>
      <c r="L26" s="16" t="s">
        <v>52</v>
      </c>
      <c r="M26" s="16">
        <v>49.99</v>
      </c>
      <c r="N26" s="21">
        <v>365</v>
      </c>
      <c r="O26" s="5" t="s">
        <v>53</v>
      </c>
      <c r="P26" s="5" t="s">
        <v>54</v>
      </c>
      <c r="Q26" s="4" t="s">
        <v>55</v>
      </c>
      <c r="R26" s="5"/>
      <c r="S26" s="5" t="s">
        <v>43</v>
      </c>
      <c r="T26" s="4" t="s">
        <v>56</v>
      </c>
      <c r="U26" s="13" t="s">
        <v>39</v>
      </c>
      <c r="V26" s="5"/>
      <c r="W26" s="5"/>
      <c r="X26" s="5" t="s">
        <v>84</v>
      </c>
      <c r="Y26" s="5"/>
      <c r="Z26" s="5" t="s">
        <v>182</v>
      </c>
      <c r="AA26" s="5" t="s">
        <v>183</v>
      </c>
      <c r="AB26" s="5"/>
    </row>
    <row r="27" spans="1:28" ht="39" customHeight="1">
      <c r="A27" s="4" t="s">
        <v>184</v>
      </c>
      <c r="B27" s="4" t="s">
        <v>36</v>
      </c>
      <c r="C27" s="16">
        <v>65.989999999999995</v>
      </c>
      <c r="D27" s="4">
        <v>1</v>
      </c>
      <c r="E27" s="16">
        <f t="shared" si="0"/>
        <v>65.989999999999995</v>
      </c>
      <c r="F27" s="5" t="s">
        <v>185</v>
      </c>
      <c r="G27" s="5" t="s">
        <v>186</v>
      </c>
      <c r="H27" s="5"/>
      <c r="I27" s="16">
        <v>65.989999999999995</v>
      </c>
      <c r="J27" s="16">
        <v>82.49</v>
      </c>
      <c r="K27" s="22"/>
      <c r="L27" s="16" t="s">
        <v>52</v>
      </c>
      <c r="M27" s="16">
        <v>65.989999999999995</v>
      </c>
      <c r="N27" s="21">
        <v>365</v>
      </c>
      <c r="O27" s="5" t="s">
        <v>53</v>
      </c>
      <c r="P27" s="5" t="s">
        <v>54</v>
      </c>
      <c r="Q27" s="4" t="s">
        <v>55</v>
      </c>
      <c r="R27" s="5"/>
      <c r="S27" s="5" t="s">
        <v>43</v>
      </c>
      <c r="T27" s="4" t="s">
        <v>56</v>
      </c>
      <c r="U27" s="13" t="s">
        <v>39</v>
      </c>
      <c r="V27" s="5" t="s">
        <v>187</v>
      </c>
      <c r="W27" s="5" t="s">
        <v>188</v>
      </c>
      <c r="X27" s="5" t="s">
        <v>189</v>
      </c>
      <c r="Y27" s="5" t="s">
        <v>190</v>
      </c>
      <c r="Z27" s="5" t="s">
        <v>191</v>
      </c>
      <c r="AA27" s="5" t="s">
        <v>192</v>
      </c>
      <c r="AB27" s="5"/>
    </row>
    <row r="28" spans="1:28" ht="39" customHeight="1">
      <c r="A28" s="4" t="s">
        <v>193</v>
      </c>
      <c r="B28" s="4" t="s">
        <v>36</v>
      </c>
      <c r="C28" s="16">
        <v>85.57</v>
      </c>
      <c r="D28" s="4">
        <v>1</v>
      </c>
      <c r="E28" s="16">
        <f t="shared" si="0"/>
        <v>85.57</v>
      </c>
      <c r="F28" s="5" t="s">
        <v>194</v>
      </c>
      <c r="G28" s="5" t="s">
        <v>195</v>
      </c>
      <c r="H28" s="5"/>
      <c r="I28" s="16">
        <v>85.57</v>
      </c>
      <c r="J28" s="16">
        <v>171.14</v>
      </c>
      <c r="K28" s="22"/>
      <c r="L28" s="16" t="s">
        <v>39</v>
      </c>
      <c r="M28" s="16"/>
      <c r="N28" s="21"/>
      <c r="O28" s="5" t="s">
        <v>110</v>
      </c>
      <c r="P28" s="5" t="s">
        <v>110</v>
      </c>
      <c r="Q28" s="4" t="s">
        <v>55</v>
      </c>
      <c r="R28" s="5"/>
      <c r="S28" s="5" t="s">
        <v>43</v>
      </c>
      <c r="T28" s="4" t="s">
        <v>44</v>
      </c>
      <c r="U28" s="13" t="s">
        <v>39</v>
      </c>
      <c r="V28" s="5" t="s">
        <v>196</v>
      </c>
      <c r="W28" s="5" t="s">
        <v>197</v>
      </c>
      <c r="X28" s="5" t="s">
        <v>113</v>
      </c>
      <c r="Y28" s="5" t="s">
        <v>198</v>
      </c>
      <c r="Z28" s="5" t="s">
        <v>199</v>
      </c>
      <c r="AA28" s="5" t="s">
        <v>200</v>
      </c>
      <c r="AB28" s="5"/>
    </row>
    <row r="29" spans="1:28" ht="39" customHeight="1">
      <c r="A29" s="4" t="s">
        <v>201</v>
      </c>
      <c r="B29" s="4" t="s">
        <v>36</v>
      </c>
      <c r="C29" s="16">
        <v>29.99</v>
      </c>
      <c r="D29" s="4">
        <v>1</v>
      </c>
      <c r="E29" s="16">
        <f t="shared" si="0"/>
        <v>29.99</v>
      </c>
      <c r="F29" s="5" t="s">
        <v>202</v>
      </c>
      <c r="G29" s="5" t="s">
        <v>203</v>
      </c>
      <c r="H29" s="5" t="s">
        <v>90</v>
      </c>
      <c r="I29" s="16">
        <v>29.99</v>
      </c>
      <c r="J29" s="16">
        <v>37.49</v>
      </c>
      <c r="K29" s="22"/>
      <c r="L29" s="16" t="s">
        <v>52</v>
      </c>
      <c r="M29" s="16">
        <v>29.99</v>
      </c>
      <c r="N29" s="21">
        <v>365</v>
      </c>
      <c r="O29" s="5" t="s">
        <v>53</v>
      </c>
      <c r="P29" s="5" t="s">
        <v>54</v>
      </c>
      <c r="Q29" s="4" t="s">
        <v>55</v>
      </c>
      <c r="R29" s="5"/>
      <c r="S29" s="5" t="s">
        <v>43</v>
      </c>
      <c r="T29" s="4" t="s">
        <v>56</v>
      </c>
      <c r="U29" s="13" t="s">
        <v>39</v>
      </c>
      <c r="V29" s="5" t="s">
        <v>204</v>
      </c>
      <c r="W29" s="5" t="s">
        <v>205</v>
      </c>
      <c r="X29" s="5" t="s">
        <v>206</v>
      </c>
      <c r="Y29" s="5"/>
      <c r="Z29" s="5" t="s">
        <v>207</v>
      </c>
      <c r="AA29" s="5" t="s">
        <v>208</v>
      </c>
      <c r="AB29" s="5"/>
    </row>
    <row r="30" spans="1:28" ht="39" customHeight="1">
      <c r="A30" s="4" t="s">
        <v>209</v>
      </c>
      <c r="B30" s="4" t="s">
        <v>36</v>
      </c>
      <c r="C30" s="16">
        <v>21.99</v>
      </c>
      <c r="D30" s="4">
        <v>1</v>
      </c>
      <c r="E30" s="16">
        <f t="shared" si="0"/>
        <v>21.99</v>
      </c>
      <c r="F30" s="5" t="s">
        <v>210</v>
      </c>
      <c r="G30" s="5" t="s">
        <v>211</v>
      </c>
      <c r="H30" s="5"/>
      <c r="I30" s="16">
        <v>21.99</v>
      </c>
      <c r="J30" s="16">
        <v>27.49</v>
      </c>
      <c r="K30" s="22"/>
      <c r="L30" s="16" t="s">
        <v>52</v>
      </c>
      <c r="M30" s="16"/>
      <c r="N30" s="21"/>
      <c r="O30" s="5" t="s">
        <v>212</v>
      </c>
      <c r="P30" s="5" t="s">
        <v>213</v>
      </c>
      <c r="Q30" s="4" t="s">
        <v>55</v>
      </c>
      <c r="R30" s="5"/>
      <c r="S30" s="5" t="s">
        <v>43</v>
      </c>
      <c r="T30" s="4" t="s">
        <v>56</v>
      </c>
      <c r="U30" s="13" t="s">
        <v>39</v>
      </c>
      <c r="V30" s="5" t="s">
        <v>214</v>
      </c>
      <c r="W30" s="5" t="s">
        <v>215</v>
      </c>
      <c r="X30" s="5" t="s">
        <v>216</v>
      </c>
      <c r="Y30" s="5"/>
      <c r="Z30" s="5" t="s">
        <v>217</v>
      </c>
      <c r="AA30" s="5" t="s">
        <v>218</v>
      </c>
      <c r="AB30" s="5"/>
    </row>
    <row r="31" spans="1:28" ht="39" customHeight="1">
      <c r="A31" s="4" t="s">
        <v>219</v>
      </c>
      <c r="B31" s="4" t="s">
        <v>36</v>
      </c>
      <c r="C31" s="16">
        <v>120</v>
      </c>
      <c r="D31" s="4">
        <v>1</v>
      </c>
      <c r="E31" s="16">
        <f t="shared" si="0"/>
        <v>120</v>
      </c>
      <c r="F31" s="5" t="s">
        <v>220</v>
      </c>
      <c r="G31" s="5" t="s">
        <v>221</v>
      </c>
      <c r="H31" s="5"/>
      <c r="I31" s="16">
        <v>120</v>
      </c>
      <c r="J31" s="16">
        <v>180</v>
      </c>
      <c r="K31" s="22"/>
      <c r="L31" s="16" t="s">
        <v>52</v>
      </c>
      <c r="M31" s="16">
        <v>240</v>
      </c>
      <c r="N31" s="21">
        <v>325</v>
      </c>
      <c r="O31" s="5" t="s">
        <v>222</v>
      </c>
      <c r="P31" s="5" t="s">
        <v>223</v>
      </c>
      <c r="Q31" s="4" t="s">
        <v>55</v>
      </c>
      <c r="R31" s="5"/>
      <c r="S31" s="5" t="s">
        <v>43</v>
      </c>
      <c r="T31" s="4" t="s">
        <v>67</v>
      </c>
      <c r="U31" s="13" t="s">
        <v>39</v>
      </c>
      <c r="V31" s="5" t="s">
        <v>224</v>
      </c>
      <c r="W31" s="5" t="s">
        <v>225</v>
      </c>
      <c r="X31" s="5" t="s">
        <v>226</v>
      </c>
      <c r="Y31" s="5" t="s">
        <v>227</v>
      </c>
      <c r="Z31" s="5" t="s">
        <v>228</v>
      </c>
      <c r="AA31" s="5" t="s">
        <v>229</v>
      </c>
      <c r="AB31" s="5"/>
    </row>
    <row r="32" spans="1:28" ht="39" customHeight="1">
      <c r="A32" s="4" t="s">
        <v>230</v>
      </c>
      <c r="B32" s="4" t="s">
        <v>36</v>
      </c>
      <c r="C32" s="16">
        <v>110</v>
      </c>
      <c r="D32" s="4">
        <v>1</v>
      </c>
      <c r="E32" s="16">
        <f t="shared" si="0"/>
        <v>110</v>
      </c>
      <c r="F32" s="5" t="s">
        <v>231</v>
      </c>
      <c r="G32" s="5" t="s">
        <v>232</v>
      </c>
      <c r="H32" s="5"/>
      <c r="I32" s="16">
        <v>110</v>
      </c>
      <c r="J32" s="16">
        <v>165</v>
      </c>
      <c r="K32" s="22"/>
      <c r="L32" s="16" t="s">
        <v>39</v>
      </c>
      <c r="M32" s="16">
        <v>440</v>
      </c>
      <c r="N32" s="21">
        <v>365</v>
      </c>
      <c r="O32" s="5" t="s">
        <v>40</v>
      </c>
      <c r="P32" s="5" t="s">
        <v>41</v>
      </c>
      <c r="Q32" s="4" t="s">
        <v>42</v>
      </c>
      <c r="R32" s="5"/>
      <c r="S32" s="5" t="s">
        <v>43</v>
      </c>
      <c r="T32" s="4" t="s">
        <v>44</v>
      </c>
      <c r="U32" s="13" t="s">
        <v>39</v>
      </c>
      <c r="V32" s="5" t="s">
        <v>233</v>
      </c>
      <c r="W32" s="5" t="s">
        <v>234</v>
      </c>
      <c r="X32" s="5" t="s">
        <v>235</v>
      </c>
      <c r="Y32" s="5"/>
      <c r="Z32" s="5" t="s">
        <v>236</v>
      </c>
      <c r="AA32" s="5" t="s">
        <v>237</v>
      </c>
      <c r="AB32" s="5"/>
    </row>
    <row r="33" spans="1:28" ht="39" customHeight="1">
      <c r="A33" s="4" t="s">
        <v>238</v>
      </c>
      <c r="B33" s="4" t="s">
        <v>36</v>
      </c>
      <c r="C33" s="16">
        <v>27</v>
      </c>
      <c r="D33" s="4">
        <v>1</v>
      </c>
      <c r="E33" s="16">
        <f t="shared" si="0"/>
        <v>27</v>
      </c>
      <c r="F33" s="5" t="s">
        <v>239</v>
      </c>
      <c r="G33" s="5" t="s">
        <v>240</v>
      </c>
      <c r="H33" s="5"/>
      <c r="I33" s="16">
        <v>27</v>
      </c>
      <c r="J33" s="16">
        <v>33.75</v>
      </c>
      <c r="K33" s="22"/>
      <c r="L33" s="16" t="s">
        <v>39</v>
      </c>
      <c r="M33" s="16">
        <v>40.5</v>
      </c>
      <c r="N33" s="21">
        <v>365</v>
      </c>
      <c r="O33" s="5" t="s">
        <v>66</v>
      </c>
      <c r="P33" s="5" t="s">
        <v>66</v>
      </c>
      <c r="Q33" s="4" t="s">
        <v>42</v>
      </c>
      <c r="R33" s="5"/>
      <c r="S33" s="5" t="s">
        <v>43</v>
      </c>
      <c r="T33" s="4" t="s">
        <v>67</v>
      </c>
      <c r="U33" s="13" t="s">
        <v>39</v>
      </c>
      <c r="V33" s="5" t="s">
        <v>241</v>
      </c>
      <c r="W33" s="5" t="s">
        <v>242</v>
      </c>
      <c r="X33" s="5" t="s">
        <v>243</v>
      </c>
      <c r="Y33" s="5" t="s">
        <v>244</v>
      </c>
      <c r="Z33" s="5"/>
      <c r="AA33" s="5" t="s">
        <v>245</v>
      </c>
      <c r="AB33" s="5"/>
    </row>
    <row r="34" spans="1:28" ht="39" customHeight="1">
      <c r="A34" s="4" t="s">
        <v>246</v>
      </c>
      <c r="B34" s="4" t="s">
        <v>36</v>
      </c>
      <c r="C34" s="16">
        <v>74.989999999999995</v>
      </c>
      <c r="D34" s="4">
        <v>1</v>
      </c>
      <c r="E34" s="16">
        <f t="shared" si="0"/>
        <v>74.989999999999995</v>
      </c>
      <c r="F34" s="5" t="s">
        <v>247</v>
      </c>
      <c r="G34" s="5" t="s">
        <v>248</v>
      </c>
      <c r="H34" s="5"/>
      <c r="I34" s="16">
        <v>74.989999999999995</v>
      </c>
      <c r="J34" s="16">
        <v>93.74</v>
      </c>
      <c r="K34" s="22"/>
      <c r="L34" s="16" t="s">
        <v>52</v>
      </c>
      <c r="M34" s="16">
        <v>74.989999999999995</v>
      </c>
      <c r="N34" s="21">
        <v>365</v>
      </c>
      <c r="O34" s="5" t="s">
        <v>249</v>
      </c>
      <c r="P34" s="5" t="s">
        <v>249</v>
      </c>
      <c r="Q34" s="4" t="s">
        <v>42</v>
      </c>
      <c r="R34" s="5"/>
      <c r="S34" s="5" t="s">
        <v>43</v>
      </c>
      <c r="T34" s="4" t="s">
        <v>44</v>
      </c>
      <c r="U34" s="13" t="s">
        <v>39</v>
      </c>
      <c r="V34" s="5" t="s">
        <v>250</v>
      </c>
      <c r="W34" s="5" t="s">
        <v>158</v>
      </c>
      <c r="X34" s="5" t="s">
        <v>251</v>
      </c>
      <c r="Y34" s="5" t="s">
        <v>252</v>
      </c>
      <c r="Z34" s="5" t="s">
        <v>253</v>
      </c>
      <c r="AA34" s="5" t="s">
        <v>254</v>
      </c>
      <c r="AB34" s="5"/>
    </row>
    <row r="35" spans="1:28" ht="39" customHeight="1">
      <c r="A35" s="4" t="s">
        <v>255</v>
      </c>
      <c r="B35" s="4" t="s">
        <v>36</v>
      </c>
      <c r="C35" s="16">
        <v>125</v>
      </c>
      <c r="D35" s="4">
        <v>1</v>
      </c>
      <c r="E35" s="16">
        <f t="shared" si="0"/>
        <v>125</v>
      </c>
      <c r="F35" s="5" t="s">
        <v>256</v>
      </c>
      <c r="G35" s="5" t="s">
        <v>257</v>
      </c>
      <c r="H35" s="5"/>
      <c r="I35" s="16">
        <v>125</v>
      </c>
      <c r="J35" s="16">
        <v>156.25</v>
      </c>
      <c r="K35" s="22"/>
      <c r="L35" s="16" t="s">
        <v>52</v>
      </c>
      <c r="M35" s="16">
        <v>125</v>
      </c>
      <c r="N35" s="21">
        <v>365</v>
      </c>
      <c r="O35" s="5" t="s">
        <v>155</v>
      </c>
      <c r="P35" s="5" t="s">
        <v>156</v>
      </c>
      <c r="Q35" s="4" t="s">
        <v>42</v>
      </c>
      <c r="R35" s="5"/>
      <c r="S35" s="5" t="s">
        <v>43</v>
      </c>
      <c r="T35" s="4" t="s">
        <v>44</v>
      </c>
      <c r="U35" s="13" t="s">
        <v>39</v>
      </c>
      <c r="V35" s="5" t="s">
        <v>258</v>
      </c>
      <c r="W35" s="5" t="s">
        <v>175</v>
      </c>
      <c r="X35" s="5" t="s">
        <v>259</v>
      </c>
      <c r="Y35" s="5"/>
      <c r="Z35" s="5" t="s">
        <v>260</v>
      </c>
      <c r="AA35" s="5" t="s">
        <v>261</v>
      </c>
      <c r="AB35" s="5"/>
    </row>
    <row r="36" spans="1:28" ht="39" customHeight="1">
      <c r="A36" s="4" t="s">
        <v>262</v>
      </c>
      <c r="B36" s="4" t="s">
        <v>36</v>
      </c>
      <c r="C36" s="16">
        <v>53</v>
      </c>
      <c r="D36" s="4">
        <v>1</v>
      </c>
      <c r="E36" s="16">
        <f t="shared" si="0"/>
        <v>53</v>
      </c>
      <c r="F36" s="5" t="s">
        <v>263</v>
      </c>
      <c r="G36" s="5" t="s">
        <v>264</v>
      </c>
      <c r="H36" s="5"/>
      <c r="I36" s="16">
        <v>53</v>
      </c>
      <c r="J36" s="16">
        <v>66.25</v>
      </c>
      <c r="K36" s="22"/>
      <c r="L36" s="16" t="s">
        <v>52</v>
      </c>
      <c r="M36" s="16">
        <v>53</v>
      </c>
      <c r="N36" s="21">
        <v>365</v>
      </c>
      <c r="O36" s="5" t="s">
        <v>155</v>
      </c>
      <c r="P36" s="5" t="s">
        <v>156</v>
      </c>
      <c r="Q36" s="4" t="s">
        <v>42</v>
      </c>
      <c r="R36" s="5"/>
      <c r="S36" s="5" t="s">
        <v>43</v>
      </c>
      <c r="T36" s="4" t="s">
        <v>44</v>
      </c>
      <c r="U36" s="13" t="s">
        <v>39</v>
      </c>
      <c r="V36" s="5" t="s">
        <v>265</v>
      </c>
      <c r="W36" s="5" t="s">
        <v>266</v>
      </c>
      <c r="X36" s="5" t="s">
        <v>267</v>
      </c>
      <c r="Y36" s="5" t="s">
        <v>268</v>
      </c>
      <c r="Z36" s="5" t="s">
        <v>269</v>
      </c>
      <c r="AA36" s="5" t="s">
        <v>270</v>
      </c>
      <c r="AB36" s="5"/>
    </row>
    <row r="37" spans="1:28" ht="39" customHeight="1">
      <c r="A37" s="4" t="s">
        <v>271</v>
      </c>
      <c r="B37" s="4" t="s">
        <v>36</v>
      </c>
      <c r="C37" s="16">
        <v>82.99</v>
      </c>
      <c r="D37" s="4">
        <v>1</v>
      </c>
      <c r="E37" s="16">
        <f t="shared" si="0"/>
        <v>82.99</v>
      </c>
      <c r="F37" s="5" t="s">
        <v>272</v>
      </c>
      <c r="G37" s="5" t="s">
        <v>273</v>
      </c>
      <c r="H37" s="5"/>
      <c r="I37" s="16">
        <v>82.99</v>
      </c>
      <c r="J37" s="16">
        <v>103.74</v>
      </c>
      <c r="K37" s="22"/>
      <c r="L37" s="16" t="s">
        <v>52</v>
      </c>
      <c r="M37" s="16">
        <v>82.99</v>
      </c>
      <c r="N37" s="21">
        <v>365</v>
      </c>
      <c r="O37" s="5" t="s">
        <v>249</v>
      </c>
      <c r="P37" s="5" t="s">
        <v>249</v>
      </c>
      <c r="Q37" s="4" t="s">
        <v>42</v>
      </c>
      <c r="R37" s="5"/>
      <c r="S37" s="5" t="s">
        <v>43</v>
      </c>
      <c r="T37" s="4" t="s">
        <v>44</v>
      </c>
      <c r="U37" s="13" t="s">
        <v>39</v>
      </c>
      <c r="V37" s="5" t="s">
        <v>274</v>
      </c>
      <c r="W37" s="5" t="s">
        <v>275</v>
      </c>
      <c r="X37" s="5" t="s">
        <v>276</v>
      </c>
      <c r="Y37" s="5" t="s">
        <v>277</v>
      </c>
      <c r="Z37" s="5" t="s">
        <v>278</v>
      </c>
      <c r="AA37" s="5" t="s">
        <v>279</v>
      </c>
      <c r="AB37" s="5"/>
    </row>
    <row r="38" spans="1:28" ht="39" customHeight="1">
      <c r="A38" s="4" t="s">
        <v>280</v>
      </c>
      <c r="B38" s="4" t="s">
        <v>36</v>
      </c>
      <c r="C38" s="16">
        <v>59.99</v>
      </c>
      <c r="D38" s="4">
        <v>1</v>
      </c>
      <c r="E38" s="16">
        <f t="shared" si="0"/>
        <v>59.99</v>
      </c>
      <c r="F38" s="5" t="s">
        <v>281</v>
      </c>
      <c r="G38" s="5" t="s">
        <v>282</v>
      </c>
      <c r="H38" s="5"/>
      <c r="I38" s="16">
        <v>59.99</v>
      </c>
      <c r="J38" s="16">
        <v>74.989999999999995</v>
      </c>
      <c r="K38" s="22"/>
      <c r="L38" s="16" t="s">
        <v>52</v>
      </c>
      <c r="M38" s="16"/>
      <c r="N38" s="21"/>
      <c r="O38" s="5" t="s">
        <v>212</v>
      </c>
      <c r="P38" s="5" t="s">
        <v>213</v>
      </c>
      <c r="Q38" s="4" t="s">
        <v>55</v>
      </c>
      <c r="R38" s="5"/>
      <c r="S38" s="5" t="s">
        <v>43</v>
      </c>
      <c r="T38" s="4" t="s">
        <v>56</v>
      </c>
      <c r="U38" s="13" t="s">
        <v>39</v>
      </c>
      <c r="V38" s="5" t="s">
        <v>283</v>
      </c>
      <c r="W38" s="5" t="s">
        <v>284</v>
      </c>
      <c r="X38" s="5" t="s">
        <v>285</v>
      </c>
      <c r="Y38" s="5"/>
      <c r="Z38" s="5" t="s">
        <v>286</v>
      </c>
      <c r="AA38" s="5" t="s">
        <v>287</v>
      </c>
      <c r="AB38" s="5"/>
    </row>
    <row r="39" spans="1:28" ht="39" customHeight="1">
      <c r="A39" s="4" t="s">
        <v>288</v>
      </c>
      <c r="B39" s="4" t="s">
        <v>36</v>
      </c>
      <c r="C39" s="16">
        <v>97.99</v>
      </c>
      <c r="D39" s="4">
        <v>1</v>
      </c>
      <c r="E39" s="16">
        <f t="shared" si="0"/>
        <v>97.99</v>
      </c>
      <c r="F39" s="5" t="s">
        <v>289</v>
      </c>
      <c r="G39" s="5" t="s">
        <v>290</v>
      </c>
      <c r="H39" s="5"/>
      <c r="I39" s="16">
        <v>97.99</v>
      </c>
      <c r="J39" s="16">
        <v>122.49</v>
      </c>
      <c r="K39" s="22"/>
      <c r="L39" s="16" t="s">
        <v>52</v>
      </c>
      <c r="M39" s="16">
        <v>97.99</v>
      </c>
      <c r="N39" s="21">
        <v>365</v>
      </c>
      <c r="O39" s="5" t="s">
        <v>249</v>
      </c>
      <c r="P39" s="5" t="s">
        <v>249</v>
      </c>
      <c r="Q39" s="4" t="s">
        <v>42</v>
      </c>
      <c r="R39" s="5"/>
      <c r="S39" s="5" t="s">
        <v>43</v>
      </c>
      <c r="T39" s="4" t="s">
        <v>44</v>
      </c>
      <c r="U39" s="13" t="s">
        <v>39</v>
      </c>
      <c r="V39" s="5" t="s">
        <v>291</v>
      </c>
      <c r="W39" s="5" t="s">
        <v>292</v>
      </c>
      <c r="X39" s="5" t="s">
        <v>293</v>
      </c>
      <c r="Y39" s="5" t="s">
        <v>294</v>
      </c>
      <c r="Z39" s="5" t="s">
        <v>295</v>
      </c>
      <c r="AA39" s="5" t="s">
        <v>296</v>
      </c>
      <c r="AB39" s="5"/>
    </row>
    <row r="40" spans="1:28" ht="39" customHeight="1">
      <c r="A40" s="4" t="s">
        <v>297</v>
      </c>
      <c r="B40" s="4" t="s">
        <v>36</v>
      </c>
      <c r="C40" s="16">
        <v>120</v>
      </c>
      <c r="D40" s="4">
        <v>1</v>
      </c>
      <c r="E40" s="16">
        <f t="shared" si="0"/>
        <v>120</v>
      </c>
      <c r="F40" s="5" t="s">
        <v>298</v>
      </c>
      <c r="G40" s="5" t="s">
        <v>299</v>
      </c>
      <c r="H40" s="5"/>
      <c r="I40" s="16">
        <v>120</v>
      </c>
      <c r="J40" s="16">
        <v>180</v>
      </c>
      <c r="K40" s="22"/>
      <c r="L40" s="16" t="s">
        <v>52</v>
      </c>
      <c r="M40" s="16">
        <v>240</v>
      </c>
      <c r="N40" s="21">
        <v>325</v>
      </c>
      <c r="O40" s="5" t="s">
        <v>222</v>
      </c>
      <c r="P40" s="5" t="s">
        <v>223</v>
      </c>
      <c r="Q40" s="4" t="s">
        <v>55</v>
      </c>
      <c r="R40" s="5"/>
      <c r="S40" s="5" t="s">
        <v>43</v>
      </c>
      <c r="T40" s="4" t="s">
        <v>44</v>
      </c>
      <c r="U40" s="13" t="s">
        <v>39</v>
      </c>
      <c r="V40" s="5" t="s">
        <v>300</v>
      </c>
      <c r="W40" s="5" t="s">
        <v>301</v>
      </c>
      <c r="X40" s="5" t="s">
        <v>302</v>
      </c>
      <c r="Y40" s="5" t="s">
        <v>303</v>
      </c>
      <c r="Z40" s="5" t="s">
        <v>304</v>
      </c>
      <c r="AA40" s="5" t="s">
        <v>305</v>
      </c>
      <c r="AB40" s="5"/>
    </row>
    <row r="41" spans="1:28" ht="39" customHeight="1">
      <c r="A41" s="4" t="s">
        <v>306</v>
      </c>
      <c r="B41" s="4" t="s">
        <v>36</v>
      </c>
      <c r="C41" s="16">
        <v>83</v>
      </c>
      <c r="D41" s="4">
        <v>1</v>
      </c>
      <c r="E41" s="16">
        <f t="shared" si="0"/>
        <v>83</v>
      </c>
      <c r="F41" s="5" t="s">
        <v>307</v>
      </c>
      <c r="G41" s="5" t="s">
        <v>308</v>
      </c>
      <c r="H41" s="5"/>
      <c r="I41" s="16">
        <v>83</v>
      </c>
      <c r="J41" s="16">
        <v>124.5</v>
      </c>
      <c r="K41" s="22"/>
      <c r="L41" s="16" t="s">
        <v>52</v>
      </c>
      <c r="M41" s="16">
        <v>166</v>
      </c>
      <c r="N41" s="21">
        <v>325</v>
      </c>
      <c r="O41" s="5" t="s">
        <v>222</v>
      </c>
      <c r="P41" s="5" t="s">
        <v>223</v>
      </c>
      <c r="Q41" s="4" t="s">
        <v>55</v>
      </c>
      <c r="R41" s="5"/>
      <c r="S41" s="5" t="s">
        <v>43</v>
      </c>
      <c r="T41" s="4" t="s">
        <v>67</v>
      </c>
      <c r="U41" s="13" t="s">
        <v>39</v>
      </c>
      <c r="V41" s="5" t="s">
        <v>309</v>
      </c>
      <c r="W41" s="5" t="s">
        <v>310</v>
      </c>
      <c r="X41" s="5" t="s">
        <v>276</v>
      </c>
      <c r="Y41" s="5"/>
      <c r="Z41" s="5" t="s">
        <v>311</v>
      </c>
      <c r="AA41" s="5" t="s">
        <v>312</v>
      </c>
      <c r="AB41" s="5"/>
    </row>
    <row r="42" spans="1:28" ht="39" customHeight="1">
      <c r="A42" s="4" t="s">
        <v>313</v>
      </c>
      <c r="B42" s="4" t="s">
        <v>36</v>
      </c>
      <c r="C42" s="16">
        <v>40</v>
      </c>
      <c r="D42" s="4">
        <v>1</v>
      </c>
      <c r="E42" s="16">
        <f t="shared" si="0"/>
        <v>40</v>
      </c>
      <c r="F42" s="5" t="s">
        <v>314</v>
      </c>
      <c r="G42" s="5" t="s">
        <v>315</v>
      </c>
      <c r="H42" s="5"/>
      <c r="I42" s="16">
        <v>40</v>
      </c>
      <c r="J42" s="16">
        <v>50</v>
      </c>
      <c r="K42" s="22"/>
      <c r="L42" s="16" t="s">
        <v>52</v>
      </c>
      <c r="M42" s="16">
        <v>40</v>
      </c>
      <c r="N42" s="21">
        <v>365</v>
      </c>
      <c r="O42" s="5" t="s">
        <v>155</v>
      </c>
      <c r="P42" s="5" t="s">
        <v>156</v>
      </c>
      <c r="Q42" s="4" t="s">
        <v>42</v>
      </c>
      <c r="R42" s="5"/>
      <c r="S42" s="5" t="s">
        <v>43</v>
      </c>
      <c r="T42" s="4" t="s">
        <v>44</v>
      </c>
      <c r="U42" s="13" t="s">
        <v>39</v>
      </c>
      <c r="V42" s="5" t="s">
        <v>316</v>
      </c>
      <c r="W42" s="5" t="s">
        <v>266</v>
      </c>
      <c r="X42" s="5" t="s">
        <v>168</v>
      </c>
      <c r="Y42" s="5" t="s">
        <v>317</v>
      </c>
      <c r="Z42" s="5" t="s">
        <v>318</v>
      </c>
      <c r="AA42" s="5" t="s">
        <v>319</v>
      </c>
      <c r="AB42" s="5"/>
    </row>
    <row r="43" spans="1:28" ht="39" customHeight="1">
      <c r="A43" s="4" t="s">
        <v>320</v>
      </c>
      <c r="B43" s="4" t="s">
        <v>36</v>
      </c>
      <c r="C43" s="16">
        <v>19.989999999999998</v>
      </c>
      <c r="D43" s="4">
        <v>1</v>
      </c>
      <c r="E43" s="16">
        <f t="shared" ref="E43:E68" si="1">ROUND(C43*D43, 2)</f>
        <v>19.989999999999998</v>
      </c>
      <c r="F43" s="5" t="s">
        <v>321</v>
      </c>
      <c r="G43" s="5" t="s">
        <v>322</v>
      </c>
      <c r="H43" s="5"/>
      <c r="I43" s="16">
        <v>19.989999999999998</v>
      </c>
      <c r="J43" s="16">
        <v>24.99</v>
      </c>
      <c r="K43" s="22"/>
      <c r="L43" s="16" t="s">
        <v>52</v>
      </c>
      <c r="M43" s="16"/>
      <c r="N43" s="21"/>
      <c r="O43" s="5" t="s">
        <v>212</v>
      </c>
      <c r="P43" s="5" t="s">
        <v>213</v>
      </c>
      <c r="Q43" s="4" t="s">
        <v>55</v>
      </c>
      <c r="R43" s="5"/>
      <c r="S43" s="5" t="s">
        <v>43</v>
      </c>
      <c r="T43" s="4" t="s">
        <v>56</v>
      </c>
      <c r="U43" s="13" t="s">
        <v>39</v>
      </c>
      <c r="V43" s="5" t="s">
        <v>323</v>
      </c>
      <c r="W43" s="5" t="s">
        <v>324</v>
      </c>
      <c r="X43" s="5" t="s">
        <v>325</v>
      </c>
      <c r="Y43" s="5"/>
      <c r="Z43" s="5" t="s">
        <v>326</v>
      </c>
      <c r="AA43" s="5" t="s">
        <v>327</v>
      </c>
      <c r="AB43" s="5"/>
    </row>
    <row r="44" spans="1:28" ht="39" customHeight="1">
      <c r="A44" s="4" t="s">
        <v>328</v>
      </c>
      <c r="B44" s="4" t="s">
        <v>36</v>
      </c>
      <c r="C44" s="16">
        <v>64.989999999999995</v>
      </c>
      <c r="D44" s="4">
        <v>1</v>
      </c>
      <c r="E44" s="16">
        <f t="shared" si="1"/>
        <v>64.989999999999995</v>
      </c>
      <c r="F44" s="5" t="s">
        <v>329</v>
      </c>
      <c r="G44" s="5" t="s">
        <v>330</v>
      </c>
      <c r="H44" s="5"/>
      <c r="I44" s="16">
        <v>64.989999999999995</v>
      </c>
      <c r="J44" s="16">
        <v>81.239999999999995</v>
      </c>
      <c r="K44" s="22"/>
      <c r="L44" s="16" t="s">
        <v>39</v>
      </c>
      <c r="M44" s="16">
        <v>81.239999999999995</v>
      </c>
      <c r="N44" s="21">
        <v>365</v>
      </c>
      <c r="O44" s="5" t="s">
        <v>80</v>
      </c>
      <c r="P44" s="5" t="s">
        <v>81</v>
      </c>
      <c r="Q44" s="4" t="s">
        <v>42</v>
      </c>
      <c r="R44" s="5"/>
      <c r="S44" s="5" t="s">
        <v>43</v>
      </c>
      <c r="T44" s="4" t="s">
        <v>56</v>
      </c>
      <c r="U44" s="13" t="s">
        <v>39</v>
      </c>
      <c r="V44" s="5" t="s">
        <v>331</v>
      </c>
      <c r="W44" s="5" t="s">
        <v>332</v>
      </c>
      <c r="X44" s="5" t="s">
        <v>84</v>
      </c>
      <c r="Y44" s="5"/>
      <c r="Z44" s="5" t="s">
        <v>333</v>
      </c>
      <c r="AA44" s="5" t="s">
        <v>334</v>
      </c>
      <c r="AB44" s="5"/>
    </row>
    <row r="45" spans="1:28" ht="39" customHeight="1">
      <c r="A45" s="4" t="s">
        <v>335</v>
      </c>
      <c r="B45" s="4" t="s">
        <v>36</v>
      </c>
      <c r="C45" s="16">
        <v>19.989999999999998</v>
      </c>
      <c r="D45" s="4">
        <v>1</v>
      </c>
      <c r="E45" s="16">
        <f t="shared" si="1"/>
        <v>19.989999999999998</v>
      </c>
      <c r="F45" s="5" t="s">
        <v>336</v>
      </c>
      <c r="G45" s="5" t="s">
        <v>337</v>
      </c>
      <c r="H45" s="5"/>
      <c r="I45" s="16">
        <v>19.989999999999998</v>
      </c>
      <c r="J45" s="16">
        <v>24.99</v>
      </c>
      <c r="K45" s="22"/>
      <c r="L45" s="16" t="s">
        <v>39</v>
      </c>
      <c r="M45" s="16">
        <v>24.99</v>
      </c>
      <c r="N45" s="21">
        <v>365</v>
      </c>
      <c r="O45" s="5" t="s">
        <v>80</v>
      </c>
      <c r="P45" s="5" t="s">
        <v>81</v>
      </c>
      <c r="Q45" s="4" t="s">
        <v>101</v>
      </c>
      <c r="R45" s="5"/>
      <c r="S45" s="5" t="s">
        <v>43</v>
      </c>
      <c r="T45" s="4" t="s">
        <v>56</v>
      </c>
      <c r="U45" s="13" t="s">
        <v>39</v>
      </c>
      <c r="V45" s="5" t="s">
        <v>338</v>
      </c>
      <c r="W45" s="5" t="s">
        <v>339</v>
      </c>
      <c r="X45" s="5" t="s">
        <v>84</v>
      </c>
      <c r="Y45" s="5"/>
      <c r="Z45" s="5" t="s">
        <v>340</v>
      </c>
      <c r="AA45" s="5" t="s">
        <v>341</v>
      </c>
      <c r="AB45" s="5"/>
    </row>
    <row r="46" spans="1:28" ht="39" customHeight="1">
      <c r="A46" s="4" t="s">
        <v>342</v>
      </c>
      <c r="B46" s="4" t="s">
        <v>36</v>
      </c>
      <c r="C46" s="16">
        <v>40</v>
      </c>
      <c r="D46" s="4">
        <v>1</v>
      </c>
      <c r="E46" s="16">
        <f t="shared" si="1"/>
        <v>40</v>
      </c>
      <c r="F46" s="5" t="s">
        <v>343</v>
      </c>
      <c r="G46" s="5" t="s">
        <v>344</v>
      </c>
      <c r="H46" s="5"/>
      <c r="I46" s="16">
        <v>40</v>
      </c>
      <c r="J46" s="16">
        <v>10</v>
      </c>
      <c r="K46" s="22"/>
      <c r="L46" s="16" t="s">
        <v>39</v>
      </c>
      <c r="M46" s="16">
        <v>60</v>
      </c>
      <c r="N46" s="21">
        <v>365</v>
      </c>
      <c r="O46" s="5" t="s">
        <v>66</v>
      </c>
      <c r="P46" s="5" t="s">
        <v>66</v>
      </c>
      <c r="Q46" s="4" t="s">
        <v>42</v>
      </c>
      <c r="R46" s="5"/>
      <c r="S46" s="5" t="s">
        <v>43</v>
      </c>
      <c r="T46" s="4" t="s">
        <v>67</v>
      </c>
      <c r="U46" s="13" t="s">
        <v>39</v>
      </c>
      <c r="V46" s="5" t="s">
        <v>345</v>
      </c>
      <c r="W46" s="5" t="s">
        <v>346</v>
      </c>
      <c r="X46" s="5" t="s">
        <v>347</v>
      </c>
      <c r="Y46" s="5"/>
      <c r="Z46" s="5" t="s">
        <v>348</v>
      </c>
      <c r="AA46" s="5" t="s">
        <v>349</v>
      </c>
      <c r="AB46" s="5" t="s">
        <v>350</v>
      </c>
    </row>
    <row r="47" spans="1:28" ht="39" customHeight="1">
      <c r="A47" s="4" t="s">
        <v>351</v>
      </c>
      <c r="B47" s="4" t="s">
        <v>36</v>
      </c>
      <c r="C47" s="16">
        <v>15.96</v>
      </c>
      <c r="D47" s="4">
        <v>1</v>
      </c>
      <c r="E47" s="16">
        <f t="shared" si="1"/>
        <v>15.96</v>
      </c>
      <c r="F47" s="5" t="s">
        <v>352</v>
      </c>
      <c r="G47" s="5" t="s">
        <v>353</v>
      </c>
      <c r="H47" s="5"/>
      <c r="I47" s="16">
        <v>15.96</v>
      </c>
      <c r="J47" s="16">
        <v>3.99</v>
      </c>
      <c r="K47" s="22"/>
      <c r="L47" s="16" t="s">
        <v>52</v>
      </c>
      <c r="M47" s="16">
        <v>15.96</v>
      </c>
      <c r="N47" s="21">
        <v>365</v>
      </c>
      <c r="O47" s="5" t="s">
        <v>354</v>
      </c>
      <c r="P47" s="5" t="s">
        <v>355</v>
      </c>
      <c r="Q47" s="4" t="s">
        <v>42</v>
      </c>
      <c r="R47" s="5"/>
      <c r="S47" s="5" t="s">
        <v>43</v>
      </c>
      <c r="T47" s="4" t="s">
        <v>56</v>
      </c>
      <c r="U47" s="13" t="s">
        <v>39</v>
      </c>
      <c r="V47" s="5" t="s">
        <v>356</v>
      </c>
      <c r="W47" s="5" t="s">
        <v>357</v>
      </c>
      <c r="X47" s="5" t="s">
        <v>358</v>
      </c>
      <c r="Y47" s="5"/>
      <c r="Z47" s="5" t="s">
        <v>359</v>
      </c>
      <c r="AA47" s="5" t="s">
        <v>360</v>
      </c>
      <c r="AB47" s="5" t="s">
        <v>350</v>
      </c>
    </row>
    <row r="48" spans="1:28" ht="39" customHeight="1">
      <c r="A48" s="4" t="s">
        <v>361</v>
      </c>
      <c r="B48" s="4" t="s">
        <v>36</v>
      </c>
      <c r="C48" s="16">
        <v>24.99</v>
      </c>
      <c r="D48" s="4">
        <v>1</v>
      </c>
      <c r="E48" s="16">
        <f t="shared" si="1"/>
        <v>24.99</v>
      </c>
      <c r="F48" s="5" t="s">
        <v>362</v>
      </c>
      <c r="G48" s="5" t="s">
        <v>363</v>
      </c>
      <c r="H48" s="5"/>
      <c r="I48" s="16">
        <v>24.99</v>
      </c>
      <c r="J48" s="16">
        <v>31.24</v>
      </c>
      <c r="K48" s="22"/>
      <c r="L48" s="16" t="s">
        <v>52</v>
      </c>
      <c r="M48" s="16"/>
      <c r="N48" s="21"/>
      <c r="O48" s="5" t="s">
        <v>212</v>
      </c>
      <c r="P48" s="5" t="s">
        <v>213</v>
      </c>
      <c r="Q48" s="4" t="s">
        <v>55</v>
      </c>
      <c r="R48" s="5"/>
      <c r="S48" s="5" t="s">
        <v>43</v>
      </c>
      <c r="T48" s="4" t="s">
        <v>56</v>
      </c>
      <c r="U48" s="13" t="s">
        <v>39</v>
      </c>
      <c r="V48" s="5" t="s">
        <v>364</v>
      </c>
      <c r="W48" s="5" t="s">
        <v>175</v>
      </c>
      <c r="X48" s="5" t="s">
        <v>365</v>
      </c>
      <c r="Y48" s="5" t="s">
        <v>366</v>
      </c>
      <c r="Z48" s="5" t="s">
        <v>367</v>
      </c>
      <c r="AA48" s="5" t="s">
        <v>368</v>
      </c>
      <c r="AB48" s="5"/>
    </row>
    <row r="49" spans="1:28" ht="39" customHeight="1">
      <c r="A49" s="4" t="s">
        <v>369</v>
      </c>
      <c r="B49" s="4" t="s">
        <v>36</v>
      </c>
      <c r="C49" s="16">
        <v>120</v>
      </c>
      <c r="D49" s="4">
        <v>1</v>
      </c>
      <c r="E49" s="16">
        <f t="shared" si="1"/>
        <v>120</v>
      </c>
      <c r="F49" s="5" t="s">
        <v>370</v>
      </c>
      <c r="G49" s="5" t="s">
        <v>371</v>
      </c>
      <c r="H49" s="5"/>
      <c r="I49" s="16">
        <v>120</v>
      </c>
      <c r="J49" s="16">
        <v>180</v>
      </c>
      <c r="K49" s="22"/>
      <c r="L49" s="16" t="s">
        <v>52</v>
      </c>
      <c r="M49" s="16">
        <v>240</v>
      </c>
      <c r="N49" s="21">
        <v>325</v>
      </c>
      <c r="O49" s="5" t="s">
        <v>222</v>
      </c>
      <c r="P49" s="5" t="s">
        <v>223</v>
      </c>
      <c r="Q49" s="4" t="s">
        <v>55</v>
      </c>
      <c r="R49" s="5"/>
      <c r="S49" s="5" t="s">
        <v>43</v>
      </c>
      <c r="T49" s="4" t="s">
        <v>67</v>
      </c>
      <c r="U49" s="13" t="s">
        <v>39</v>
      </c>
      <c r="V49" s="5" t="s">
        <v>372</v>
      </c>
      <c r="W49" s="5" t="s">
        <v>242</v>
      </c>
      <c r="X49" s="5" t="s">
        <v>226</v>
      </c>
      <c r="Y49" s="5"/>
      <c r="Z49" s="5" t="s">
        <v>373</v>
      </c>
      <c r="AA49" s="5" t="s">
        <v>374</v>
      </c>
      <c r="AB49" s="5"/>
    </row>
    <row r="50" spans="1:28" ht="39" customHeight="1">
      <c r="A50" s="4" t="s">
        <v>375</v>
      </c>
      <c r="B50" s="4" t="s">
        <v>36</v>
      </c>
      <c r="C50" s="16">
        <v>69.989999999999995</v>
      </c>
      <c r="D50" s="4">
        <v>1</v>
      </c>
      <c r="E50" s="16">
        <f t="shared" si="1"/>
        <v>69.989999999999995</v>
      </c>
      <c r="F50" s="5" t="s">
        <v>376</v>
      </c>
      <c r="G50" s="5" t="s">
        <v>377</v>
      </c>
      <c r="H50" s="5"/>
      <c r="I50" s="16">
        <v>69.989999999999995</v>
      </c>
      <c r="J50" s="16">
        <v>17.5</v>
      </c>
      <c r="K50" s="22"/>
      <c r="L50" s="16" t="s">
        <v>52</v>
      </c>
      <c r="M50" s="16"/>
      <c r="N50" s="21"/>
      <c r="O50" s="5" t="s">
        <v>212</v>
      </c>
      <c r="P50" s="5" t="s">
        <v>213</v>
      </c>
      <c r="Q50" s="4" t="s">
        <v>55</v>
      </c>
      <c r="R50" s="5"/>
      <c r="S50" s="5" t="s">
        <v>43</v>
      </c>
      <c r="T50" s="4" t="s">
        <v>56</v>
      </c>
      <c r="U50" s="13" t="s">
        <v>39</v>
      </c>
      <c r="V50" s="5" t="s">
        <v>378</v>
      </c>
      <c r="W50" s="5" t="s">
        <v>379</v>
      </c>
      <c r="X50" s="5" t="s">
        <v>380</v>
      </c>
      <c r="Y50" s="5"/>
      <c r="Z50" s="5" t="s">
        <v>381</v>
      </c>
      <c r="AA50" s="5" t="s">
        <v>382</v>
      </c>
      <c r="AB50" s="5" t="s">
        <v>350</v>
      </c>
    </row>
    <row r="51" spans="1:28" ht="39" customHeight="1">
      <c r="A51" s="4" t="s">
        <v>383</v>
      </c>
      <c r="B51" s="4" t="s">
        <v>36</v>
      </c>
      <c r="C51" s="16">
        <v>27.99</v>
      </c>
      <c r="D51" s="4">
        <v>1</v>
      </c>
      <c r="E51" s="16">
        <f t="shared" si="1"/>
        <v>27.99</v>
      </c>
      <c r="F51" s="5" t="s">
        <v>384</v>
      </c>
      <c r="G51" s="5" t="s">
        <v>385</v>
      </c>
      <c r="H51" s="5"/>
      <c r="I51" s="16">
        <v>27.99</v>
      </c>
      <c r="J51" s="16">
        <v>34.99</v>
      </c>
      <c r="K51" s="22"/>
      <c r="L51" s="16" t="s">
        <v>52</v>
      </c>
      <c r="M51" s="16"/>
      <c r="N51" s="21"/>
      <c r="O51" s="5" t="s">
        <v>212</v>
      </c>
      <c r="P51" s="5" t="s">
        <v>213</v>
      </c>
      <c r="Q51" s="4" t="s">
        <v>55</v>
      </c>
      <c r="R51" s="5"/>
      <c r="S51" s="5" t="s">
        <v>43</v>
      </c>
      <c r="T51" s="4" t="s">
        <v>56</v>
      </c>
      <c r="U51" s="13" t="s">
        <v>39</v>
      </c>
      <c r="V51" s="5" t="s">
        <v>386</v>
      </c>
      <c r="W51" s="5" t="s">
        <v>387</v>
      </c>
      <c r="X51" s="5" t="s">
        <v>388</v>
      </c>
      <c r="Y51" s="5" t="s">
        <v>389</v>
      </c>
      <c r="Z51" s="5" t="s">
        <v>390</v>
      </c>
      <c r="AA51" s="5" t="s">
        <v>391</v>
      </c>
      <c r="AB51" s="5"/>
    </row>
    <row r="52" spans="1:28" ht="39" customHeight="1">
      <c r="A52" s="4" t="s">
        <v>392</v>
      </c>
      <c r="B52" s="4" t="s">
        <v>36</v>
      </c>
      <c r="C52" s="16">
        <v>130</v>
      </c>
      <c r="D52" s="4">
        <v>1</v>
      </c>
      <c r="E52" s="16">
        <f t="shared" si="1"/>
        <v>130</v>
      </c>
      <c r="F52" s="5" t="s">
        <v>393</v>
      </c>
      <c r="G52" s="5" t="s">
        <v>394</v>
      </c>
      <c r="H52" s="5"/>
      <c r="I52" s="16">
        <v>130</v>
      </c>
      <c r="J52" s="16">
        <v>195</v>
      </c>
      <c r="K52" s="22"/>
      <c r="L52" s="16" t="s">
        <v>39</v>
      </c>
      <c r="M52" s="16">
        <v>520</v>
      </c>
      <c r="N52" s="21">
        <v>365</v>
      </c>
      <c r="O52" s="5" t="s">
        <v>40</v>
      </c>
      <c r="P52" s="5" t="s">
        <v>41</v>
      </c>
      <c r="Q52" s="4" t="s">
        <v>42</v>
      </c>
      <c r="R52" s="5"/>
      <c r="S52" s="5" t="s">
        <v>43</v>
      </c>
      <c r="T52" s="4" t="s">
        <v>44</v>
      </c>
      <c r="U52" s="13" t="s">
        <v>39</v>
      </c>
      <c r="V52" s="5"/>
      <c r="W52" s="5"/>
      <c r="X52" s="5" t="s">
        <v>395</v>
      </c>
      <c r="Y52" s="5"/>
      <c r="Z52" s="5" t="s">
        <v>396</v>
      </c>
      <c r="AA52" s="5" t="s">
        <v>397</v>
      </c>
      <c r="AB52" s="5"/>
    </row>
    <row r="53" spans="1:28" ht="39" customHeight="1">
      <c r="A53" s="4" t="s">
        <v>398</v>
      </c>
      <c r="B53" s="4" t="s">
        <v>36</v>
      </c>
      <c r="C53" s="16">
        <v>18.989999999999998</v>
      </c>
      <c r="D53" s="4">
        <v>1</v>
      </c>
      <c r="E53" s="16">
        <f t="shared" si="1"/>
        <v>18.989999999999998</v>
      </c>
      <c r="F53" s="5" t="s">
        <v>399</v>
      </c>
      <c r="G53" s="5" t="s">
        <v>400</v>
      </c>
      <c r="H53" s="5"/>
      <c r="I53" s="16">
        <v>18.989999999999998</v>
      </c>
      <c r="J53" s="16">
        <v>23.74</v>
      </c>
      <c r="K53" s="22"/>
      <c r="L53" s="16" t="s">
        <v>52</v>
      </c>
      <c r="M53" s="16"/>
      <c r="N53" s="21"/>
      <c r="O53" s="5" t="s">
        <v>401</v>
      </c>
      <c r="P53" s="5" t="s">
        <v>213</v>
      </c>
      <c r="Q53" s="4" t="s">
        <v>42</v>
      </c>
      <c r="R53" s="5"/>
      <c r="S53" s="5" t="s">
        <v>43</v>
      </c>
      <c r="T53" s="4" t="s">
        <v>56</v>
      </c>
      <c r="U53" s="13" t="s">
        <v>39</v>
      </c>
      <c r="V53" s="5" t="s">
        <v>402</v>
      </c>
      <c r="W53" s="5" t="s">
        <v>403</v>
      </c>
      <c r="X53" s="5" t="s">
        <v>404</v>
      </c>
      <c r="Y53" s="5" t="s">
        <v>405</v>
      </c>
      <c r="Z53" s="5" t="s">
        <v>406</v>
      </c>
      <c r="AA53" s="5" t="s">
        <v>407</v>
      </c>
      <c r="AB53" s="5"/>
    </row>
    <row r="54" spans="1:28" ht="39" customHeight="1">
      <c r="A54" s="4" t="s">
        <v>408</v>
      </c>
      <c r="B54" s="4" t="s">
        <v>36</v>
      </c>
      <c r="C54" s="16">
        <v>40.99</v>
      </c>
      <c r="D54" s="4">
        <v>1</v>
      </c>
      <c r="E54" s="16">
        <f t="shared" si="1"/>
        <v>40.99</v>
      </c>
      <c r="F54" s="5" t="s">
        <v>409</v>
      </c>
      <c r="G54" s="5" t="s">
        <v>410</v>
      </c>
      <c r="H54" s="5"/>
      <c r="I54" s="16">
        <v>40.99</v>
      </c>
      <c r="J54" s="16">
        <v>10.25</v>
      </c>
      <c r="K54" s="22"/>
      <c r="L54" s="16" t="s">
        <v>52</v>
      </c>
      <c r="M54" s="16"/>
      <c r="N54" s="21"/>
      <c r="O54" s="5" t="s">
        <v>212</v>
      </c>
      <c r="P54" s="5" t="s">
        <v>213</v>
      </c>
      <c r="Q54" s="4" t="s">
        <v>42</v>
      </c>
      <c r="R54" s="5"/>
      <c r="S54" s="5" t="s">
        <v>43</v>
      </c>
      <c r="T54" s="4" t="s">
        <v>56</v>
      </c>
      <c r="U54" s="13" t="s">
        <v>39</v>
      </c>
      <c r="V54" s="5" t="s">
        <v>411</v>
      </c>
      <c r="W54" s="5" t="s">
        <v>412</v>
      </c>
      <c r="X54" s="5" t="s">
        <v>413</v>
      </c>
      <c r="Y54" s="5" t="s">
        <v>414</v>
      </c>
      <c r="Z54" s="5" t="s">
        <v>415</v>
      </c>
      <c r="AA54" s="5" t="s">
        <v>416</v>
      </c>
      <c r="AB54" s="5" t="s">
        <v>350</v>
      </c>
    </row>
    <row r="55" spans="1:28" ht="39" customHeight="1">
      <c r="A55" s="4" t="s">
        <v>417</v>
      </c>
      <c r="B55" s="4" t="s">
        <v>36</v>
      </c>
      <c r="C55" s="16">
        <v>36.99</v>
      </c>
      <c r="D55" s="4">
        <v>1</v>
      </c>
      <c r="E55" s="16">
        <f t="shared" si="1"/>
        <v>36.99</v>
      </c>
      <c r="F55" s="5" t="s">
        <v>418</v>
      </c>
      <c r="G55" s="5" t="s">
        <v>419</v>
      </c>
      <c r="H55" s="5"/>
      <c r="I55" s="16">
        <v>36.99</v>
      </c>
      <c r="J55" s="16">
        <v>9.25</v>
      </c>
      <c r="K55" s="22"/>
      <c r="L55" s="16" t="s">
        <v>52</v>
      </c>
      <c r="M55" s="16"/>
      <c r="N55" s="21"/>
      <c r="O55" s="5" t="s">
        <v>212</v>
      </c>
      <c r="P55" s="5" t="s">
        <v>213</v>
      </c>
      <c r="Q55" s="4" t="s">
        <v>42</v>
      </c>
      <c r="R55" s="5"/>
      <c r="S55" s="5" t="s">
        <v>43</v>
      </c>
      <c r="T55" s="4" t="s">
        <v>56</v>
      </c>
      <c r="U55" s="13" t="s">
        <v>39</v>
      </c>
      <c r="V55" s="5" t="s">
        <v>420</v>
      </c>
      <c r="W55" s="5" t="s">
        <v>421</v>
      </c>
      <c r="X55" s="5" t="s">
        <v>422</v>
      </c>
      <c r="Y55" s="5"/>
      <c r="Z55" s="5" t="s">
        <v>423</v>
      </c>
      <c r="AA55" s="5" t="s">
        <v>424</v>
      </c>
      <c r="AB55" s="5" t="s">
        <v>350</v>
      </c>
    </row>
    <row r="56" spans="1:28" ht="39" customHeight="1">
      <c r="A56" s="4" t="s">
        <v>425</v>
      </c>
      <c r="B56" s="4" t="s">
        <v>36</v>
      </c>
      <c r="C56" s="16">
        <v>19.989999999999998</v>
      </c>
      <c r="D56" s="4">
        <v>1</v>
      </c>
      <c r="E56" s="16">
        <f t="shared" si="1"/>
        <v>19.989999999999998</v>
      </c>
      <c r="F56" s="5" t="s">
        <v>426</v>
      </c>
      <c r="G56" s="5" t="s">
        <v>427</v>
      </c>
      <c r="H56" s="5"/>
      <c r="I56" s="16">
        <v>19.989999999999998</v>
      </c>
      <c r="J56" s="16">
        <v>24.99</v>
      </c>
      <c r="K56" s="22"/>
      <c r="L56" s="16" t="s">
        <v>52</v>
      </c>
      <c r="M56" s="16"/>
      <c r="N56" s="21"/>
      <c r="O56" s="5" t="s">
        <v>212</v>
      </c>
      <c r="P56" s="5" t="s">
        <v>213</v>
      </c>
      <c r="Q56" s="4" t="s">
        <v>55</v>
      </c>
      <c r="R56" s="5"/>
      <c r="S56" s="5" t="s">
        <v>43</v>
      </c>
      <c r="T56" s="4" t="s">
        <v>56</v>
      </c>
      <c r="U56" s="13" t="s">
        <v>39</v>
      </c>
      <c r="V56" s="5"/>
      <c r="W56" s="5"/>
      <c r="X56" s="5" t="s">
        <v>285</v>
      </c>
      <c r="Y56" s="5"/>
      <c r="Z56" s="5" t="s">
        <v>428</v>
      </c>
      <c r="AA56" s="5" t="s">
        <v>429</v>
      </c>
      <c r="AB56" s="5"/>
    </row>
    <row r="57" spans="1:28" ht="39" customHeight="1">
      <c r="A57" s="4" t="s">
        <v>430</v>
      </c>
      <c r="B57" s="4" t="s">
        <v>36</v>
      </c>
      <c r="C57" s="16">
        <v>19.989999999999998</v>
      </c>
      <c r="D57" s="4">
        <v>1</v>
      </c>
      <c r="E57" s="16">
        <f t="shared" si="1"/>
        <v>19.989999999999998</v>
      </c>
      <c r="F57" s="5" t="s">
        <v>431</v>
      </c>
      <c r="G57" s="5" t="s">
        <v>432</v>
      </c>
      <c r="H57" s="5"/>
      <c r="I57" s="16">
        <v>19.989999999999998</v>
      </c>
      <c r="J57" s="16">
        <v>24.99</v>
      </c>
      <c r="K57" s="22"/>
      <c r="L57" s="16" t="s">
        <v>52</v>
      </c>
      <c r="M57" s="16"/>
      <c r="N57" s="21"/>
      <c r="O57" s="5" t="s">
        <v>212</v>
      </c>
      <c r="P57" s="5" t="s">
        <v>213</v>
      </c>
      <c r="Q57" s="4" t="s">
        <v>55</v>
      </c>
      <c r="R57" s="5"/>
      <c r="S57" s="5" t="s">
        <v>43</v>
      </c>
      <c r="T57" s="4" t="s">
        <v>56</v>
      </c>
      <c r="U57" s="13" t="s">
        <v>39</v>
      </c>
      <c r="V57" s="5" t="s">
        <v>433</v>
      </c>
      <c r="W57" s="5" t="s">
        <v>434</v>
      </c>
      <c r="X57" s="5" t="s">
        <v>285</v>
      </c>
      <c r="Y57" s="5"/>
      <c r="Z57" s="5" t="s">
        <v>435</v>
      </c>
      <c r="AA57" s="5" t="s">
        <v>436</v>
      </c>
      <c r="AB57" s="5"/>
    </row>
    <row r="58" spans="1:28" ht="39" customHeight="1">
      <c r="A58" s="4" t="s">
        <v>437</v>
      </c>
      <c r="B58" s="4" t="s">
        <v>36</v>
      </c>
      <c r="C58" s="16">
        <v>24.99</v>
      </c>
      <c r="D58" s="4">
        <v>1</v>
      </c>
      <c r="E58" s="16">
        <f t="shared" si="1"/>
        <v>24.99</v>
      </c>
      <c r="F58" s="5" t="s">
        <v>438</v>
      </c>
      <c r="G58" s="5" t="s">
        <v>439</v>
      </c>
      <c r="H58" s="5"/>
      <c r="I58" s="16">
        <v>24.99</v>
      </c>
      <c r="J58" s="16">
        <v>31.24</v>
      </c>
      <c r="K58" s="22"/>
      <c r="L58" s="16" t="s">
        <v>52</v>
      </c>
      <c r="M58" s="16"/>
      <c r="N58" s="21"/>
      <c r="O58" s="5" t="s">
        <v>212</v>
      </c>
      <c r="P58" s="5" t="s">
        <v>213</v>
      </c>
      <c r="Q58" s="4" t="s">
        <v>55</v>
      </c>
      <c r="R58" s="5"/>
      <c r="S58" s="5" t="s">
        <v>43</v>
      </c>
      <c r="T58" s="4" t="s">
        <v>56</v>
      </c>
      <c r="U58" s="13" t="s">
        <v>39</v>
      </c>
      <c r="V58" s="5" t="s">
        <v>440</v>
      </c>
      <c r="W58" s="5" t="s">
        <v>441</v>
      </c>
      <c r="X58" s="5" t="s">
        <v>285</v>
      </c>
      <c r="Y58" s="5"/>
      <c r="Z58" s="5" t="s">
        <v>442</v>
      </c>
      <c r="AA58" s="5" t="s">
        <v>443</v>
      </c>
      <c r="AB58" s="5"/>
    </row>
    <row r="59" spans="1:28" ht="39" customHeight="1">
      <c r="A59" s="4" t="s">
        <v>444</v>
      </c>
      <c r="B59" s="4" t="s">
        <v>36</v>
      </c>
      <c r="C59" s="16">
        <v>19.989999999999998</v>
      </c>
      <c r="D59" s="4">
        <v>1</v>
      </c>
      <c r="E59" s="16">
        <f t="shared" si="1"/>
        <v>19.989999999999998</v>
      </c>
      <c r="F59" s="5" t="s">
        <v>445</v>
      </c>
      <c r="G59" s="5" t="s">
        <v>446</v>
      </c>
      <c r="H59" s="5"/>
      <c r="I59" s="16">
        <v>19.989999999999998</v>
      </c>
      <c r="J59" s="16">
        <v>24.99</v>
      </c>
      <c r="K59" s="22"/>
      <c r="L59" s="16" t="s">
        <v>52</v>
      </c>
      <c r="M59" s="16"/>
      <c r="N59" s="21"/>
      <c r="O59" s="5" t="s">
        <v>212</v>
      </c>
      <c r="P59" s="5" t="s">
        <v>213</v>
      </c>
      <c r="Q59" s="4" t="s">
        <v>42</v>
      </c>
      <c r="R59" s="5"/>
      <c r="S59" s="5" t="s">
        <v>43</v>
      </c>
      <c r="T59" s="4" t="s">
        <v>56</v>
      </c>
      <c r="U59" s="13" t="s">
        <v>39</v>
      </c>
      <c r="V59" s="5" t="s">
        <v>447</v>
      </c>
      <c r="W59" s="5" t="s">
        <v>448</v>
      </c>
      <c r="X59" s="5" t="s">
        <v>285</v>
      </c>
      <c r="Y59" s="5" t="s">
        <v>449</v>
      </c>
      <c r="Z59" s="5" t="s">
        <v>450</v>
      </c>
      <c r="AA59" s="5" t="s">
        <v>451</v>
      </c>
      <c r="AB59" s="5"/>
    </row>
    <row r="60" spans="1:28" ht="39" customHeight="1">
      <c r="A60" s="4" t="s">
        <v>452</v>
      </c>
      <c r="B60" s="4" t="s">
        <v>36</v>
      </c>
      <c r="C60" s="16">
        <v>29.99</v>
      </c>
      <c r="D60" s="4">
        <v>1</v>
      </c>
      <c r="E60" s="16">
        <f t="shared" si="1"/>
        <v>29.99</v>
      </c>
      <c r="F60" s="5" t="s">
        <v>453</v>
      </c>
      <c r="G60" s="5" t="s">
        <v>454</v>
      </c>
      <c r="H60" s="5"/>
      <c r="I60" s="16">
        <v>29.99</v>
      </c>
      <c r="J60" s="16">
        <v>37.49</v>
      </c>
      <c r="K60" s="22"/>
      <c r="L60" s="16" t="s">
        <v>52</v>
      </c>
      <c r="M60" s="16"/>
      <c r="N60" s="21"/>
      <c r="O60" s="5" t="s">
        <v>212</v>
      </c>
      <c r="P60" s="5" t="s">
        <v>213</v>
      </c>
      <c r="Q60" s="4" t="s">
        <v>55</v>
      </c>
      <c r="R60" s="5"/>
      <c r="S60" s="5" t="s">
        <v>43</v>
      </c>
      <c r="T60" s="4" t="s">
        <v>56</v>
      </c>
      <c r="U60" s="13" t="s">
        <v>39</v>
      </c>
      <c r="V60" s="5" t="s">
        <v>455</v>
      </c>
      <c r="W60" s="5" t="s">
        <v>456</v>
      </c>
      <c r="X60" s="5" t="s">
        <v>285</v>
      </c>
      <c r="Y60" s="5"/>
      <c r="Z60" s="5" t="s">
        <v>457</v>
      </c>
      <c r="AA60" s="5" t="s">
        <v>458</v>
      </c>
      <c r="AB60" s="5"/>
    </row>
    <row r="61" spans="1:28" ht="39" customHeight="1">
      <c r="A61" s="4" t="s">
        <v>459</v>
      </c>
      <c r="B61" s="4" t="s">
        <v>36</v>
      </c>
      <c r="C61" s="16">
        <v>24.99</v>
      </c>
      <c r="D61" s="4">
        <v>1</v>
      </c>
      <c r="E61" s="16">
        <f t="shared" si="1"/>
        <v>24.99</v>
      </c>
      <c r="F61" s="5" t="s">
        <v>460</v>
      </c>
      <c r="G61" s="5" t="s">
        <v>461</v>
      </c>
      <c r="H61" s="5"/>
      <c r="I61" s="16">
        <v>24.99</v>
      </c>
      <c r="J61" s="16">
        <v>31.24</v>
      </c>
      <c r="K61" s="22"/>
      <c r="L61" s="16" t="s">
        <v>52</v>
      </c>
      <c r="M61" s="16"/>
      <c r="N61" s="21"/>
      <c r="O61" s="5" t="s">
        <v>212</v>
      </c>
      <c r="P61" s="5" t="s">
        <v>213</v>
      </c>
      <c r="Q61" s="4" t="s">
        <v>55</v>
      </c>
      <c r="R61" s="5"/>
      <c r="S61" s="5" t="s">
        <v>43</v>
      </c>
      <c r="T61" s="4" t="s">
        <v>56</v>
      </c>
      <c r="U61" s="13" t="s">
        <v>39</v>
      </c>
      <c r="V61" s="5" t="s">
        <v>462</v>
      </c>
      <c r="W61" s="5" t="s">
        <v>463</v>
      </c>
      <c r="X61" s="5" t="s">
        <v>285</v>
      </c>
      <c r="Y61" s="5"/>
      <c r="Z61" s="5" t="s">
        <v>464</v>
      </c>
      <c r="AA61" s="5" t="s">
        <v>465</v>
      </c>
      <c r="AB61" s="5"/>
    </row>
    <row r="62" spans="1:28" ht="39" customHeight="1">
      <c r="A62" s="4" t="s">
        <v>466</v>
      </c>
      <c r="B62" s="4" t="s">
        <v>36</v>
      </c>
      <c r="C62" s="16">
        <v>19.989999999999998</v>
      </c>
      <c r="D62" s="4">
        <v>1</v>
      </c>
      <c r="E62" s="16">
        <f t="shared" si="1"/>
        <v>19.989999999999998</v>
      </c>
      <c r="F62" s="5" t="s">
        <v>467</v>
      </c>
      <c r="G62" s="5" t="s">
        <v>468</v>
      </c>
      <c r="H62" s="5"/>
      <c r="I62" s="16">
        <v>19.989999999999998</v>
      </c>
      <c r="J62" s="16">
        <v>24.99</v>
      </c>
      <c r="K62" s="22"/>
      <c r="L62" s="16" t="s">
        <v>52</v>
      </c>
      <c r="M62" s="16"/>
      <c r="N62" s="21"/>
      <c r="O62" s="5" t="s">
        <v>212</v>
      </c>
      <c r="P62" s="5" t="s">
        <v>213</v>
      </c>
      <c r="Q62" s="4" t="s">
        <v>55</v>
      </c>
      <c r="R62" s="5"/>
      <c r="S62" s="5" t="s">
        <v>43</v>
      </c>
      <c r="T62" s="4" t="s">
        <v>56</v>
      </c>
      <c r="U62" s="13" t="s">
        <v>39</v>
      </c>
      <c r="V62" s="5" t="s">
        <v>469</v>
      </c>
      <c r="W62" s="5" t="s">
        <v>470</v>
      </c>
      <c r="X62" s="5" t="s">
        <v>285</v>
      </c>
      <c r="Y62" s="5"/>
      <c r="Z62" s="5"/>
      <c r="AA62" s="5" t="s">
        <v>471</v>
      </c>
      <c r="AB62" s="5"/>
    </row>
    <row r="63" spans="1:28" ht="39" customHeight="1">
      <c r="A63" s="4" t="s">
        <v>472</v>
      </c>
      <c r="B63" s="4" t="s">
        <v>36</v>
      </c>
      <c r="C63" s="16">
        <v>19.989999999999998</v>
      </c>
      <c r="D63" s="4">
        <v>1</v>
      </c>
      <c r="E63" s="16">
        <f t="shared" si="1"/>
        <v>19.989999999999998</v>
      </c>
      <c r="F63" s="5" t="s">
        <v>473</v>
      </c>
      <c r="G63" s="5" t="s">
        <v>322</v>
      </c>
      <c r="H63" s="5"/>
      <c r="I63" s="16">
        <v>19.989999999999998</v>
      </c>
      <c r="J63" s="16">
        <v>24.99</v>
      </c>
      <c r="K63" s="22"/>
      <c r="L63" s="16" t="s">
        <v>52</v>
      </c>
      <c r="M63" s="16"/>
      <c r="N63" s="21"/>
      <c r="O63" s="5" t="s">
        <v>212</v>
      </c>
      <c r="P63" s="5" t="s">
        <v>213</v>
      </c>
      <c r="Q63" s="4" t="s">
        <v>55</v>
      </c>
      <c r="R63" s="5"/>
      <c r="S63" s="5" t="s">
        <v>43</v>
      </c>
      <c r="T63" s="4" t="s">
        <v>56</v>
      </c>
      <c r="U63" s="13" t="s">
        <v>39</v>
      </c>
      <c r="V63" s="5"/>
      <c r="W63" s="5"/>
      <c r="X63" s="5" t="s">
        <v>285</v>
      </c>
      <c r="Y63" s="5"/>
      <c r="Z63" s="5" t="s">
        <v>474</v>
      </c>
      <c r="AA63" s="5" t="s">
        <v>475</v>
      </c>
      <c r="AB63" s="5"/>
    </row>
    <row r="64" spans="1:28" ht="39" customHeight="1">
      <c r="A64" s="4" t="s">
        <v>476</v>
      </c>
      <c r="B64" s="4" t="s">
        <v>36</v>
      </c>
      <c r="C64" s="16">
        <v>29.99</v>
      </c>
      <c r="D64" s="4">
        <v>1</v>
      </c>
      <c r="E64" s="16">
        <f t="shared" si="1"/>
        <v>29.99</v>
      </c>
      <c r="F64" s="5" t="s">
        <v>477</v>
      </c>
      <c r="G64" s="5" t="s">
        <v>478</v>
      </c>
      <c r="H64" s="5"/>
      <c r="I64" s="16">
        <v>29.99</v>
      </c>
      <c r="J64" s="16">
        <v>37.49</v>
      </c>
      <c r="K64" s="22"/>
      <c r="L64" s="16" t="s">
        <v>52</v>
      </c>
      <c r="M64" s="16"/>
      <c r="N64" s="21"/>
      <c r="O64" s="5" t="s">
        <v>212</v>
      </c>
      <c r="P64" s="5" t="s">
        <v>213</v>
      </c>
      <c r="Q64" s="4" t="s">
        <v>55</v>
      </c>
      <c r="R64" s="5"/>
      <c r="S64" s="5" t="s">
        <v>43</v>
      </c>
      <c r="T64" s="4" t="s">
        <v>56</v>
      </c>
      <c r="U64" s="13" t="s">
        <v>39</v>
      </c>
      <c r="V64" s="5"/>
      <c r="W64" s="5"/>
      <c r="X64" s="5" t="s">
        <v>285</v>
      </c>
      <c r="Y64" s="5"/>
      <c r="Z64" s="5" t="s">
        <v>479</v>
      </c>
      <c r="AA64" s="5" t="s">
        <v>480</v>
      </c>
      <c r="AB64" s="5"/>
    </row>
    <row r="65" spans="1:28" ht="39" customHeight="1">
      <c r="A65" s="4" t="s">
        <v>481</v>
      </c>
      <c r="B65" s="4" t="s">
        <v>36</v>
      </c>
      <c r="C65" s="16">
        <v>30.99</v>
      </c>
      <c r="D65" s="4">
        <v>1</v>
      </c>
      <c r="E65" s="16">
        <f t="shared" si="1"/>
        <v>30.99</v>
      </c>
      <c r="F65" s="5" t="s">
        <v>482</v>
      </c>
      <c r="G65" s="5" t="s">
        <v>478</v>
      </c>
      <c r="H65" s="5"/>
      <c r="I65" s="16">
        <v>30.99</v>
      </c>
      <c r="J65" s="16">
        <v>38.74</v>
      </c>
      <c r="K65" s="22"/>
      <c r="L65" s="16" t="s">
        <v>52</v>
      </c>
      <c r="M65" s="16"/>
      <c r="N65" s="21"/>
      <c r="O65" s="5" t="s">
        <v>212</v>
      </c>
      <c r="P65" s="5" t="s">
        <v>213</v>
      </c>
      <c r="Q65" s="4" t="s">
        <v>42</v>
      </c>
      <c r="R65" s="5"/>
      <c r="S65" s="5" t="s">
        <v>43</v>
      </c>
      <c r="T65" s="4" t="s">
        <v>56</v>
      </c>
      <c r="U65" s="13" t="s">
        <v>39</v>
      </c>
      <c r="V65" s="5" t="s">
        <v>483</v>
      </c>
      <c r="W65" s="5" t="s">
        <v>484</v>
      </c>
      <c r="X65" s="5" t="s">
        <v>285</v>
      </c>
      <c r="Y65" s="5"/>
      <c r="Z65" s="5" t="s">
        <v>485</v>
      </c>
      <c r="AA65" s="5" t="s">
        <v>486</v>
      </c>
      <c r="AB65" s="5"/>
    </row>
    <row r="66" spans="1:28" ht="39" customHeight="1">
      <c r="A66" s="4" t="s">
        <v>487</v>
      </c>
      <c r="B66" s="4" t="s">
        <v>36</v>
      </c>
      <c r="C66" s="16">
        <v>25.99</v>
      </c>
      <c r="D66" s="4">
        <v>1</v>
      </c>
      <c r="E66" s="16">
        <f t="shared" si="1"/>
        <v>25.99</v>
      </c>
      <c r="F66" s="5" t="s">
        <v>488</v>
      </c>
      <c r="G66" s="5" t="s">
        <v>489</v>
      </c>
      <c r="H66" s="5"/>
      <c r="I66" s="16">
        <v>25.99</v>
      </c>
      <c r="J66" s="16">
        <v>6.5</v>
      </c>
      <c r="K66" s="22"/>
      <c r="L66" s="16" t="s">
        <v>52</v>
      </c>
      <c r="M66" s="16"/>
      <c r="N66" s="21"/>
      <c r="O66" s="5" t="s">
        <v>212</v>
      </c>
      <c r="P66" s="5" t="s">
        <v>213</v>
      </c>
      <c r="Q66" s="4" t="s">
        <v>42</v>
      </c>
      <c r="R66" s="5"/>
      <c r="S66" s="5" t="s">
        <v>43</v>
      </c>
      <c r="T66" s="4" t="s">
        <v>56</v>
      </c>
      <c r="U66" s="13" t="s">
        <v>39</v>
      </c>
      <c r="V66" s="5" t="s">
        <v>490</v>
      </c>
      <c r="W66" s="5" t="s">
        <v>491</v>
      </c>
      <c r="X66" s="5" t="s">
        <v>492</v>
      </c>
      <c r="Y66" s="5"/>
      <c r="Z66" s="5" t="s">
        <v>493</v>
      </c>
      <c r="AA66" s="5" t="s">
        <v>494</v>
      </c>
      <c r="AB66" s="5" t="s">
        <v>350</v>
      </c>
    </row>
    <row r="67" spans="1:28" ht="39" customHeight="1">
      <c r="A67" s="4" t="s">
        <v>495</v>
      </c>
      <c r="B67" s="4" t="s">
        <v>36</v>
      </c>
      <c r="C67" s="16">
        <v>20.99</v>
      </c>
      <c r="D67" s="4">
        <v>1</v>
      </c>
      <c r="E67" s="16">
        <f t="shared" si="1"/>
        <v>20.99</v>
      </c>
      <c r="F67" s="5" t="s">
        <v>496</v>
      </c>
      <c r="G67" s="5" t="s">
        <v>478</v>
      </c>
      <c r="H67" s="5"/>
      <c r="I67" s="16">
        <v>20.99</v>
      </c>
      <c r="J67" s="16">
        <v>26.24</v>
      </c>
      <c r="K67" s="22"/>
      <c r="L67" s="16" t="s">
        <v>52</v>
      </c>
      <c r="M67" s="16"/>
      <c r="N67" s="21"/>
      <c r="O67" s="5" t="s">
        <v>212</v>
      </c>
      <c r="P67" s="5" t="s">
        <v>213</v>
      </c>
      <c r="Q67" s="4" t="s">
        <v>42</v>
      </c>
      <c r="R67" s="5"/>
      <c r="S67" s="5" t="s">
        <v>43</v>
      </c>
      <c r="T67" s="4" t="s">
        <v>56</v>
      </c>
      <c r="U67" s="13" t="s">
        <v>39</v>
      </c>
      <c r="V67" s="5" t="s">
        <v>497</v>
      </c>
      <c r="W67" s="5" t="s">
        <v>498</v>
      </c>
      <c r="X67" s="5" t="s">
        <v>285</v>
      </c>
      <c r="Y67" s="5"/>
      <c r="Z67" s="5" t="s">
        <v>499</v>
      </c>
      <c r="AA67" s="5" t="s">
        <v>500</v>
      </c>
      <c r="AB67" s="5"/>
    </row>
    <row r="68" spans="1:28" ht="39" customHeight="1">
      <c r="A68" s="4" t="s">
        <v>501</v>
      </c>
      <c r="B68" s="4" t="s">
        <v>36</v>
      </c>
      <c r="C68" s="16">
        <v>25.99</v>
      </c>
      <c r="D68" s="4">
        <v>1</v>
      </c>
      <c r="E68" s="16">
        <f t="shared" si="1"/>
        <v>25.99</v>
      </c>
      <c r="F68" s="5" t="s">
        <v>502</v>
      </c>
      <c r="G68" s="5" t="s">
        <v>446</v>
      </c>
      <c r="H68" s="5"/>
      <c r="I68" s="16">
        <v>25.99</v>
      </c>
      <c r="J68" s="16">
        <v>32.49</v>
      </c>
      <c r="K68" s="22"/>
      <c r="L68" s="16" t="s">
        <v>52</v>
      </c>
      <c r="M68" s="16"/>
      <c r="N68" s="21"/>
      <c r="O68" s="5" t="s">
        <v>212</v>
      </c>
      <c r="P68" s="5" t="s">
        <v>213</v>
      </c>
      <c r="Q68" s="4" t="s">
        <v>42</v>
      </c>
      <c r="R68" s="5"/>
      <c r="S68" s="5" t="s">
        <v>43</v>
      </c>
      <c r="T68" s="4" t="s">
        <v>56</v>
      </c>
      <c r="U68" s="13" t="s">
        <v>39</v>
      </c>
      <c r="V68" s="5" t="s">
        <v>503</v>
      </c>
      <c r="W68" s="5" t="s">
        <v>284</v>
      </c>
      <c r="X68" s="5" t="s">
        <v>285</v>
      </c>
      <c r="Y68" s="5"/>
      <c r="Z68" s="5" t="s">
        <v>504</v>
      </c>
      <c r="AA68" s="5" t="s">
        <v>505</v>
      </c>
      <c r="AB68" s="5"/>
    </row>
    <row r="69" spans="1:28" ht="15" customHeight="1">
      <c r="E69" s="17">
        <f>SUM(E11:E68)</f>
        <v>2991.9599999999955</v>
      </c>
      <c r="I69" s="17">
        <f>SUM(I11:I68)</f>
        <v>2991.9599999999955</v>
      </c>
      <c r="J69" s="17">
        <f>SUM(J11:J68)</f>
        <v>3772.6899999999951</v>
      </c>
      <c r="K69" s="17">
        <f>SUM(K11:K68)</f>
        <v>0</v>
      </c>
      <c r="L69" s="17"/>
      <c r="M69" s="17">
        <f>SUM(M11:M68)</f>
        <v>3696.0599999999995</v>
      </c>
      <c r="N69" s="17"/>
    </row>
  </sheetData>
  <autoFilter ref="A10:AB69"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2024-09-12T01:53:18Z</dcterms:modified>
</cp:coreProperties>
</file>