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trevecca-my.sharepoint.com/personal/bpurtee_trevecca_edu/Documents/Desktop/ACL/EBSCO/Ebsco 2024/"/>
    </mc:Choice>
  </mc:AlternateContent>
  <xr:revisionPtr revIDLastSave="0" documentId="8_{05B1E23E-7AFC-42C5-A3A8-A66CB298F69B}" xr6:coauthVersionLast="47" xr6:coauthVersionMax="47" xr10:uidLastSave="{00000000-0000-0000-0000-000000000000}"/>
  <bookViews>
    <workbookView xWindow="-108" yWindow="-108" windowWidth="23256" windowHeight="12456" tabRatio="463" xr2:uid="{00000000-000D-0000-FFFF-FFFF00000000}"/>
  </bookViews>
  <sheets>
    <sheet name="Quote" sheetId="7" r:id="rId1"/>
  </sheets>
  <definedNames>
    <definedName name="_xlnm._FilterDatabase" localSheetId="0" hidden="1">Quote!$A$10:$AB$57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7" i="7" l="1"/>
  <c r="K57" i="7"/>
  <c r="J57" i="7"/>
  <c r="I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57" i="7" l="1"/>
</calcChain>
</file>

<file path=xl/sharedStrings.xml><?xml version="1.0" encoding="utf-8"?>
<sst xmlns="http://schemas.openxmlformats.org/spreadsheetml/2006/main" count="787" uniqueCount="447">
  <si>
    <t>Author</t>
  </si>
  <si>
    <t>Publisher</t>
  </si>
  <si>
    <t>Year</t>
  </si>
  <si>
    <t>LCC</t>
  </si>
  <si>
    <t>ISBN</t>
  </si>
  <si>
    <t xml:space="preserve"> </t>
  </si>
  <si>
    <t>Product ID</t>
  </si>
  <si>
    <t>Title</t>
  </si>
  <si>
    <t>Dewey</t>
  </si>
  <si>
    <t>LC Subject Heading</t>
  </si>
  <si>
    <t>eISBN</t>
  </si>
  <si>
    <t>1B3U Price</t>
  </si>
  <si>
    <t>BISAC Subject Classification</t>
  </si>
  <si>
    <t>Format</t>
  </si>
  <si>
    <t>Narrator</t>
  </si>
  <si>
    <t>Language</t>
  </si>
  <si>
    <t>Downloadable</t>
  </si>
  <si>
    <t>Restrictions and Notes</t>
  </si>
  <si>
    <t>1B1U Price</t>
  </si>
  <si>
    <t>Unit Price</t>
  </si>
  <si>
    <t># Copies</t>
  </si>
  <si>
    <t>Extended Price</t>
  </si>
  <si>
    <t>1BUU Price</t>
  </si>
  <si>
    <t>Access Level Options</t>
  </si>
  <si>
    <t xml:space="preserve">Access Level Selected </t>
  </si>
  <si>
    <t xml:space="preserve">Titles Available for Purchase </t>
  </si>
  <si>
    <t>Contract Publisher</t>
  </si>
  <si>
    <t>Additional Author</t>
  </si>
  <si>
    <t>CAM Price</t>
  </si>
  <si>
    <t>CAM # Uses</t>
  </si>
  <si>
    <t>1BUU DRM-Free</t>
  </si>
  <si>
    <t>This quote was constructed using the information listed above. The quote is in US dollars and is valid for 30 days from date of quote. Please note that prices and availability may change at any time based on publisher requirements. DRM-free titles are identified with a Y in the DRM-free column, and are purchased at the 1BUU price.  Please contact your EBSCO Information Services sales representative for additional details. For US Federal Government customers, all product pricing is Open Market.</t>
  </si>
  <si>
    <t>11-Sep-2024</t>
  </si>
  <si>
    <t>Market – Academic</t>
  </si>
  <si>
    <t>Details - Not Shared</t>
  </si>
  <si>
    <t>3318746</t>
  </si>
  <si>
    <t>1B1U</t>
  </si>
  <si>
    <t>Mental Health and Your Church</t>
  </si>
  <si>
    <t xml:space="preserve"> Steve Midgley</t>
  </si>
  <si>
    <t>Y</t>
  </si>
  <si>
    <t>The Good Book Company</t>
  </si>
  <si>
    <t>Good Book Company</t>
  </si>
  <si>
    <t>2023</t>
  </si>
  <si>
    <t>English</t>
  </si>
  <si>
    <t>EBOOK EPUB</t>
  </si>
  <si>
    <t>BT732.4</t>
  </si>
  <si>
    <t>261.515</t>
  </si>
  <si>
    <t>RELIGION / Christian Living / Personal Growth, RELIGION / Christian Ministry / Counseling &amp; Recovery, RELIGION / Christian Ministry / Pastoral Resources</t>
  </si>
  <si>
    <t>Church work with the mentally ill., Healing--Religious aspects., Mental health--Religious aspects--Christianity., Mental illness--Religious aspects--Christianity., Pastoral care.</t>
  </si>
  <si>
    <t>9781784987992</t>
  </si>
  <si>
    <t>3318747</t>
  </si>
  <si>
    <t>When God Seems Gone</t>
  </si>
  <si>
    <t xml:space="preserve"> Adam Mabry</t>
  </si>
  <si>
    <t>BT180.P6</t>
  </si>
  <si>
    <t>248.86</t>
  </si>
  <si>
    <t>RELIGION / Christian Living / Death, Grief, Bereavement, RELIGION / Christian Living / Personal Growth, RELIGION / Christian Ministry / Counseling &amp; Recovery</t>
  </si>
  <si>
    <t>Presence of God., Providence and government of God., Suffering--Religious aspects--Christianity.</t>
  </si>
  <si>
    <t>9781784988371</t>
  </si>
  <si>
    <t>3417311</t>
  </si>
  <si>
    <t>The Night Is Normal</t>
  </si>
  <si>
    <t xml:space="preserve"> Dr. Alicia Britt Chole</t>
  </si>
  <si>
    <t>Tyndale Refresh</t>
  </si>
  <si>
    <t>Tyndale House (eBook)</t>
  </si>
  <si>
    <t>HEALTH &amp; FITNESS / Healing, RELIGION / Christian Living / Spiritual Growth, RELIGION / Christian Ministry / Counseling &amp; Recovery</t>
  </si>
  <si>
    <t>9781496465153</t>
  </si>
  <si>
    <t>9781496465177</t>
  </si>
  <si>
    <t>3563794</t>
  </si>
  <si>
    <t>Pivot</t>
  </si>
  <si>
    <t xml:space="preserve"> Scot McKnight</t>
  </si>
  <si>
    <t>Tyndale Elevate</t>
  </si>
  <si>
    <t>BV652.1</t>
  </si>
  <si>
    <t>253</t>
  </si>
  <si>
    <t>RELIGION / Christian Living / Social Issues, RELIGION / Christian Ministry / Pastoral Resources, RELIGION / Christian Living / Leadership &amp; Mentoring</t>
  </si>
  <si>
    <t>Authority--Religious aspects--Christianity., Christian leadership., Church., Offenses against the person.</t>
  </si>
  <si>
    <t>9781496466730</t>
  </si>
  <si>
    <t>9781496466754</t>
  </si>
  <si>
    <t>3600546</t>
  </si>
  <si>
    <t>A Therapist’s Guide to Neurodiversity Affirming Practice with Children and Young People</t>
  </si>
  <si>
    <t xml:space="preserve"> Raelene Dundon</t>
  </si>
  <si>
    <t>N</t>
  </si>
  <si>
    <t>Jessica Kingsley Publishers</t>
  </si>
  <si>
    <t>EBOOK EPUB,PDF</t>
  </si>
  <si>
    <t>RJ506.B44</t>
  </si>
  <si>
    <t>618.92/8914</t>
  </si>
  <si>
    <t>PSYCHOLOGY / Education, Training &amp; Supervision, PSYCHOLOGY / Psychopathology / Autism Spectrum Disorders, PSYCHOLOGY / Mental Health</t>
  </si>
  <si>
    <t>Behavior disorders in adolescence--Treatment., Behavior disorders in children--Treatment., Neurobehavioral disorders--Treatment., Neurodiversity.</t>
  </si>
  <si>
    <t>9781839975851</t>
  </si>
  <si>
    <t>9781839975868</t>
  </si>
  <si>
    <t>3625167</t>
  </si>
  <si>
    <t>Incarnating Grace</t>
  </si>
  <si>
    <t xml:space="preserve"> Julia Feder</t>
  </si>
  <si>
    <t>Fordham University Press</t>
  </si>
  <si>
    <t>BV4012.2 .F43 2023</t>
  </si>
  <si>
    <t>PSYCHOLOGY / Psychotherapy / Counseling, RELIGION / Christian Theology / Anthropology, SOCIAL SCIENCE / Sexual Abuse &amp; Harassment</t>
  </si>
  <si>
    <t>Psychic trauma--Religious aspects--Christianity., Sex--Religious aspects--Christianity., Spiritual healing--Christianity.</t>
  </si>
  <si>
    <t>9781531504717</t>
  </si>
  <si>
    <t>9781531504731</t>
  </si>
  <si>
    <t>3635760</t>
  </si>
  <si>
    <t>An Illustrated Guide to Clinical Psychology</t>
  </si>
  <si>
    <t xml:space="preserve"> Juliet Young</t>
  </si>
  <si>
    <t>Dr Rachel Paskell</t>
  </si>
  <si>
    <t>2024</t>
  </si>
  <si>
    <t>RC467.95</t>
  </si>
  <si>
    <t>616.89</t>
  </si>
  <si>
    <t>PSYCHOLOGY / Clinical Psychology, PSYCHOLOGY / Psychotherapy / Counseling, PSYCHOLOGY / Psychotherapy / General</t>
  </si>
  <si>
    <t>Clinical psychology--Practice.</t>
  </si>
  <si>
    <t>9781805010043</t>
  </si>
  <si>
    <t>9781805010050</t>
  </si>
  <si>
    <t>3635774</t>
  </si>
  <si>
    <t>Trauma-Informed Health Care</t>
  </si>
  <si>
    <t xml:space="preserve"> Karen Treisman</t>
  </si>
  <si>
    <t>RC552.P67 T74 2024</t>
  </si>
  <si>
    <t>616.85/21</t>
  </si>
  <si>
    <t>MEDICAL / Allied Health Services / General, MEDICAL / Health Care Delivery, MEDICAL / Nursing / Nurse &amp; Patient, MEDICAL / Mental Health</t>
  </si>
  <si>
    <t>Post-traumatic stress disorder., Post-traumatic stress disorder--Treatment.</t>
  </si>
  <si>
    <t>9781839976148</t>
  </si>
  <si>
    <t>9781839976131</t>
  </si>
  <si>
    <t>3635776</t>
  </si>
  <si>
    <t>The Handbook of Trauma-Transformative Practice</t>
  </si>
  <si>
    <t xml:space="preserve"> Joe Tucci</t>
  </si>
  <si>
    <t>Janise Mitchell,Stephen W. Porges</t>
  </si>
  <si>
    <t>RC552.T7 H363 2024</t>
  </si>
  <si>
    <t>616.8521</t>
  </si>
  <si>
    <t>PSYCHOLOGY / Psychotherapy / Counseling, PSYCHOLOGY / Psychopathology / Post-Traumatic Stress Disorder (PTSD)</t>
  </si>
  <si>
    <t>Psychic trauma--Treatment--Handbooks, manuals, etc., Psychotherapy--Methodology--Handbooks, manuals, etc.</t>
  </si>
  <si>
    <t>9781787755772</t>
  </si>
  <si>
    <t>9781787755789</t>
  </si>
  <si>
    <t>3660573</t>
  </si>
  <si>
    <t>Teens and Anxiety</t>
  </si>
  <si>
    <t xml:space="preserve"> Eliza Huie</t>
  </si>
  <si>
    <t>New Growth Press</t>
  </si>
  <si>
    <t>RELIGION / Christian Living / Men's Interests, RELIGION / Christian Ministry / Counseling &amp; Recovery</t>
  </si>
  <si>
    <t>9781645071471</t>
  </si>
  <si>
    <t>9781645071488</t>
  </si>
  <si>
    <t>3660591</t>
  </si>
  <si>
    <t>Mobilizing Church-Based Counseling</t>
  </si>
  <si>
    <t xml:space="preserve"> Brad Hambrick</t>
  </si>
  <si>
    <t>BV4012.2</t>
  </si>
  <si>
    <t>253.5</t>
  </si>
  <si>
    <t>RELIGION / Counseling, RELIGION / Christian Ministry / Counseling &amp; Recovery</t>
  </si>
  <si>
    <t>Christian leadership., Church work., Pastoral counseling.</t>
  </si>
  <si>
    <t>9781645073291</t>
  </si>
  <si>
    <t>9781645073307</t>
  </si>
  <si>
    <t>3665183</t>
  </si>
  <si>
    <t>Beyond the Clinical Hour</t>
  </si>
  <si>
    <t xml:space="preserve"> James N. Sells</t>
  </si>
  <si>
    <t>Amy Trout</t>
  </si>
  <si>
    <t>IVP Academic</t>
  </si>
  <si>
    <t>Inter-Varsity Press</t>
  </si>
  <si>
    <t>BV4461</t>
  </si>
  <si>
    <t>259/.42</t>
  </si>
  <si>
    <t>PSYCHOLOGY / Psychotherapy / Counseling, RELIGION / Christian Ministry / Counseling &amp; Recovery, RELIGION / Christian Ministry / Pastoral Resources</t>
  </si>
  <si>
    <t>Church work with the mentally ill., Counseling--Religious aspects--Christianity., Mental illness--Religious aspects--Christianity.</t>
  </si>
  <si>
    <t>9781514001042</t>
  </si>
  <si>
    <t>9781514001059</t>
  </si>
  <si>
    <t>1B1U Copy owned - Upgrade allowed</t>
  </si>
  <si>
    <t>3668915</t>
  </si>
  <si>
    <t>You Are Safe Now</t>
  </si>
  <si>
    <t xml:space="preserve"> Tricia Lott Williford</t>
  </si>
  <si>
    <t>NavPress</t>
  </si>
  <si>
    <t>RELIGION / Christian Living / Social Issues, RELIGION / Counseling, RELIGION / Christian Ministry / Counseling &amp; Recovery</t>
  </si>
  <si>
    <t>9781641582803</t>
  </si>
  <si>
    <t>9781641582827</t>
  </si>
  <si>
    <t>3668921</t>
  </si>
  <si>
    <t>Caregiving</t>
  </si>
  <si>
    <t xml:space="preserve"> Debbie Barr</t>
  </si>
  <si>
    <t>Aspire Press</t>
  </si>
  <si>
    <t>RA776.5</t>
  </si>
  <si>
    <t>613</t>
  </si>
  <si>
    <t>MEDICAL / Caregiving, RELIGION / Christian Living / Family &amp; Relationships, RELIGION / Christian Ministry / Counseling &amp; Recovery</t>
  </si>
  <si>
    <t>Caregivers., Kinship care., Self-care, Health--Popular works.</t>
  </si>
  <si>
    <t>9781496483515</t>
  </si>
  <si>
    <t>9781496483539</t>
  </si>
  <si>
    <t>3668922</t>
  </si>
  <si>
    <t>Forgiveness</t>
  </si>
  <si>
    <t>RELIGION / Christian Living / Personal Growth, RELIGION / Christian Ministry / Counseling &amp; Recovery</t>
  </si>
  <si>
    <t>9781496483560</t>
  </si>
  <si>
    <t>9781496483584</t>
  </si>
  <si>
    <t>3669130</t>
  </si>
  <si>
    <t>The Opposite of Depression</t>
  </si>
  <si>
    <t xml:space="preserve"> David M. Carreon, MD</t>
  </si>
  <si>
    <t>PSYCHOLOGY / Mental Health, SELF-HELP / Mood Disorders / Depression, SELF-HELP / Emotions</t>
  </si>
  <si>
    <t>9781496455369</t>
  </si>
  <si>
    <t>9781496455383</t>
  </si>
  <si>
    <t>3705819</t>
  </si>
  <si>
    <t>Does God See Me?</t>
  </si>
  <si>
    <t xml:space="preserve"> Dieula Magalie Previlon</t>
  </si>
  <si>
    <t>BV4909</t>
  </si>
  <si>
    <t>RELIGION / Christian Living / Personal Growth, RELIGION / Christian Living / Women's Interests, RELIGION / Christian Ministry / Counseling &amp; Recovery</t>
  </si>
  <si>
    <t>Christian life., Grief--Religious aspects--Christianity.</t>
  </si>
  <si>
    <t>9781641587556</t>
  </si>
  <si>
    <t>9781641587570</t>
  </si>
  <si>
    <t>3705840</t>
  </si>
  <si>
    <t>Unmasking Emotional Abuse</t>
  </si>
  <si>
    <t xml:space="preserve"> Gregory L. Jantz Ph.D.</t>
  </si>
  <si>
    <t>RELIGION / Christian Living / Family &amp; Relationships, RELIGION / Counseling, RELIGION / Christian Ministry / Counseling &amp; Recovery</t>
  </si>
  <si>
    <t>9781628623765</t>
  </si>
  <si>
    <t>9798400500725</t>
  </si>
  <si>
    <t>3709969</t>
  </si>
  <si>
    <t>A Christian's Guide to Mental Illness</t>
  </si>
  <si>
    <t xml:space="preserve"> David Murray</t>
  </si>
  <si>
    <t>Crossway</t>
  </si>
  <si>
    <t>Crossway Books</t>
  </si>
  <si>
    <t>261.8/322</t>
  </si>
  <si>
    <t>RELIGION / Christian Ministry / Counseling &amp; Recovery</t>
  </si>
  <si>
    <t>Christianity--Psychology--Miscellanea., Mental illness--Religious aspects--Christianity--Miscellanea., Psychiatry and religion--Miscellanea.</t>
  </si>
  <si>
    <t>9781433587276</t>
  </si>
  <si>
    <t>9781433587306</t>
  </si>
  <si>
    <t>3716008</t>
  </si>
  <si>
    <t>The Art of Spiritual Care Across Religious Difference</t>
  </si>
  <si>
    <t xml:space="preserve"> Jill L. Snodgrass</t>
  </si>
  <si>
    <t>Fortress Press</t>
  </si>
  <si>
    <t>National Book Network</t>
  </si>
  <si>
    <t>BL624 .A78 2024</t>
  </si>
  <si>
    <t>204/.4</t>
  </si>
  <si>
    <t>PSYCHOLOGY / Education, Training &amp; Supervision, RELIGION / General, SELF-HELP / Spiritual</t>
  </si>
  <si>
    <t>Pastoral care., Religions.</t>
  </si>
  <si>
    <t>9781506499444</t>
  </si>
  <si>
    <t>3724788</t>
  </si>
  <si>
    <t>Case Studies in Spiritual Coaching</t>
  </si>
  <si>
    <t xml:space="preserve"> DeeAnna Merz Nagel</t>
  </si>
  <si>
    <t>Charles C Thomas Publisher, Ltd.</t>
  </si>
  <si>
    <t>Charles C Thomas Publisher</t>
  </si>
  <si>
    <t>EBOOK PDF</t>
  </si>
  <si>
    <t>BF637.P36 C39 2024</t>
  </si>
  <si>
    <t>158.3</t>
  </si>
  <si>
    <t>BODY, MIND &amp; SPIRIT / Spiritualism, PSYCHOLOGY / Psychotherapy / Counseling</t>
  </si>
  <si>
    <t>Executive coaching., Personal coaching--Religious aspects.</t>
  </si>
  <si>
    <t>9780398094201</t>
  </si>
  <si>
    <t>9780398094218</t>
  </si>
  <si>
    <t>3728476</t>
  </si>
  <si>
    <t>The Adoptee's Journey</t>
  </si>
  <si>
    <t xml:space="preserve"> Cameron Lee Small</t>
  </si>
  <si>
    <t>IVP</t>
  </si>
  <si>
    <t>HV875.26</t>
  </si>
  <si>
    <t>362.73401/9</t>
  </si>
  <si>
    <t>FAMILY &amp; RELATIONSHIPS / Adoption &amp; Fostering, PSYCHOLOGY / Psychotherapy / Child &amp; Adolescent, RELIGION / Christian Ministry / Counseling &amp; Recovery, SOCIAL SCIENCE / Sociology / Marriage &amp; Family</t>
  </si>
  <si>
    <t>Adoptees--Psychology., Adoption--Religious aspects--Christianity., Intercountry adoption., Interethnic adoption.</t>
  </si>
  <si>
    <t>9781514007044</t>
  </si>
  <si>
    <t>9781514007051</t>
  </si>
  <si>
    <t>3753080</t>
  </si>
  <si>
    <t>The Integration Journey</t>
  </si>
  <si>
    <t xml:space="preserve"> William B. Whitney</t>
  </si>
  <si>
    <t>BR115.C69</t>
  </si>
  <si>
    <t>PSYCHOLOGY / General, RELIGION / Christian Living / Personal Growth, RELIGION / Christian Ministry / Counseling &amp; Recovery</t>
  </si>
  <si>
    <t>Counseling--Religious aspects--Christianity., Psychotherapy--Religious aspects--Christianity.</t>
  </si>
  <si>
    <t>9781514000564</t>
  </si>
  <si>
    <t>9781514000571</t>
  </si>
  <si>
    <t>3754293</t>
  </si>
  <si>
    <t>Counselling Young People</t>
  </si>
  <si>
    <t xml:space="preserve"> Louise Porter</t>
  </si>
  <si>
    <t>Routledge</t>
  </si>
  <si>
    <t>Taylor &amp; Francis (Unlimited)</t>
  </si>
  <si>
    <t>HQ796</t>
  </si>
  <si>
    <t>362.7</t>
  </si>
  <si>
    <t>EDUCATION / Counseling / General, PSYCHOLOGY / Psychotherapy / Counseling, PSYCHOLOGY / Mental Health</t>
  </si>
  <si>
    <t>Counselors--Training of., Youth--Counseling of.</t>
  </si>
  <si>
    <t>9781032348087</t>
  </si>
  <si>
    <t>9781003323938</t>
  </si>
  <si>
    <t>3767570</t>
  </si>
  <si>
    <t>Worship in an Age of Anxiety</t>
  </si>
  <si>
    <t xml:space="preserve"> J. Michael Jordan</t>
  </si>
  <si>
    <t>BV4908.5 .J673 2024</t>
  </si>
  <si>
    <t>248.8/6</t>
  </si>
  <si>
    <t>RELIGION / Christian Rituals &amp; Practice / Worship &amp; Liturgy, RELIGION / Christian Theology / General, RELIGION / Christian Church / General</t>
  </si>
  <si>
    <t>Anxiety--Religious aspects--Christianity., Evangelicalism., Spiritual healing.</t>
  </si>
  <si>
    <t>9781514006108</t>
  </si>
  <si>
    <t>9781514006115</t>
  </si>
  <si>
    <t>3770715</t>
  </si>
  <si>
    <t>Wounded Pastors</t>
  </si>
  <si>
    <t xml:space="preserve"> Carol Howard Merritt</t>
  </si>
  <si>
    <t>Westminster John Knox Press</t>
  </si>
  <si>
    <t>BV4398 .H69 2024</t>
  </si>
  <si>
    <t>248.8/92</t>
  </si>
  <si>
    <t>RELIGION / Christian Living / Professional Growth, RELIGION / Christian Living / Calling &amp; Vocation, RELIGION / Christian Ministry / Counseling &amp; Recovery, RELIGION / Christian Ministry / Pastoral Resources, RELIGION / Christian Church / Growth</t>
  </si>
  <si>
    <t>Burn out (Psychology), Clergy--Job stress., Clergy--Mental health.</t>
  </si>
  <si>
    <t>9780664268459</t>
  </si>
  <si>
    <t>9781646983735</t>
  </si>
  <si>
    <t>3771890</t>
  </si>
  <si>
    <t>Cultivating Systemic Resilience in Therapy</t>
  </si>
  <si>
    <t xml:space="preserve"> Christie Eppler</t>
  </si>
  <si>
    <t>2025</t>
  </si>
  <si>
    <t>BF698.35.R47</t>
  </si>
  <si>
    <t>155.2/4</t>
  </si>
  <si>
    <t>PSYCHOLOGY / Psychotherapy / Counseling, PSYCHOLOGY / Mental Health, PSYCHOLOGY / Psychotherapy / Couples &amp; Family</t>
  </si>
  <si>
    <t>Adjustment (Psychology), Counseling., Psychotherapy., Resilience (Personality trait)</t>
  </si>
  <si>
    <t>9781032447056</t>
  </si>
  <si>
    <t>9781003373513</t>
  </si>
  <si>
    <t>3772252</t>
  </si>
  <si>
    <t>The Lived Experience of Palliative Chaplains</t>
  </si>
  <si>
    <t xml:space="preserve"> Caroline Yih</t>
  </si>
  <si>
    <t>BV4375</t>
  </si>
  <si>
    <t>253.095125</t>
  </si>
  <si>
    <t>RELIGION / Christianity / General</t>
  </si>
  <si>
    <t>Chaplains, Hospital--China--Hong Kong--Case studies., Church work with the terminally ill--China--Hong Kong--Case studies., Palliative treatment--China--Hong Kong--Case studies.</t>
  </si>
  <si>
    <t>9781032568379</t>
  </si>
  <si>
    <t>9781003459637</t>
  </si>
  <si>
    <t>3791847</t>
  </si>
  <si>
    <t>Culturally Responsive Substance Use Treatment</t>
  </si>
  <si>
    <t xml:space="preserve"> Gabrielle Jones</t>
  </si>
  <si>
    <t>RC564.65 .J66 2024</t>
  </si>
  <si>
    <t>362.29089</t>
  </si>
  <si>
    <t>PSYCHOLOGY / Psychopathology / Addiction</t>
  </si>
  <si>
    <t>Cultural psychiatry--United States., Discrimination in mental health services--United States--Prevention., Minorities--Counseling of--United States., Minorities--Mental health services--United States., Minorities--Mental health--United States., Substance abuse--Treatment--United States.</t>
  </si>
  <si>
    <t>9781032708799</t>
  </si>
  <si>
    <t>9781032708829</t>
  </si>
  <si>
    <t>3795185</t>
  </si>
  <si>
    <t>Counselling Skills</t>
  </si>
  <si>
    <t xml:space="preserve"> Meena Hariharan</t>
  </si>
  <si>
    <t>Usha Chivukula</t>
  </si>
  <si>
    <t>Routledge India</t>
  </si>
  <si>
    <t>BF637.C6 H3286 2024</t>
  </si>
  <si>
    <t>361.06</t>
  </si>
  <si>
    <t>PSYCHOLOGY / Psychotherapy / Counseling, PSYCHOLOGY / Personality, PSYCHOLOGY / Psychotherapy / Psychoanalysis, PSYCHOLOGY / Psychotherapy / General, PSYCHOLOGY / Research &amp; Methodology, PSYCHOLOGY / Mental Health, PSYCHOLOGY / Psychotherapy / Couples &amp; Family, PSYCHOLOGY / Psychotherapy / Group, PSYCHOLOGY / Psychopathology / Depression, SOCIAL SCIENCE / General, SOCIAL SCIENCE / Regional Studies</t>
  </si>
  <si>
    <t>Counseling.</t>
  </si>
  <si>
    <t>9781032500928</t>
  </si>
  <si>
    <t>9781003459415</t>
  </si>
  <si>
    <t>3808049</t>
  </si>
  <si>
    <t>Forgiveness After Trauma</t>
  </si>
  <si>
    <t xml:space="preserve"> Griffith, Susannah</t>
  </si>
  <si>
    <t>Brazos Press</t>
  </si>
  <si>
    <t>Baker Publishing Group</t>
  </si>
  <si>
    <t>BV4647.F55</t>
  </si>
  <si>
    <t>234/.5</t>
  </si>
  <si>
    <t>FAMILY &amp; RELATIONSHIPS / Abuse / Domestic Partner Abuse, RELIGION / Christian Living / Social Issues, RELIGION / Christian Ministry / Counseling &amp; Recovery</t>
  </si>
  <si>
    <t>Forgiveness--Religious aspects--Christianity--Biblical teaching.</t>
  </si>
  <si>
    <t>9781587435973</t>
  </si>
  <si>
    <t>9781493444960</t>
  </si>
  <si>
    <t>3808050</t>
  </si>
  <si>
    <t>Practices for Embodied Living</t>
  </si>
  <si>
    <t xml:space="preserve"> McBride, Hillary L.,PhD</t>
  </si>
  <si>
    <t>BF575.S75</t>
  </si>
  <si>
    <t>155.9/042</t>
  </si>
  <si>
    <t>PSYCHOLOGY / Psychopathology / Eating Disorders, RELIGION / Counseling, RELIGION / Spirituality</t>
  </si>
  <si>
    <t>Listening--Religious aspects., Mind and body therapies., Spiritual life., Stress (Psychology)--Religious aspects.</t>
  </si>
  <si>
    <t>9781587436246</t>
  </si>
  <si>
    <t>9781493445042</t>
  </si>
  <si>
    <t>3808054</t>
  </si>
  <si>
    <t>Integrating Psychology and Faith</t>
  </si>
  <si>
    <t xml:space="preserve"> Moes, Paul</t>
  </si>
  <si>
    <t>Baker Academic</t>
  </si>
  <si>
    <t>BF51 .M64 2023eb</t>
  </si>
  <si>
    <t>248.401/9</t>
  </si>
  <si>
    <t>PSYCHOLOGY / General, RELIGION / Counseling</t>
  </si>
  <si>
    <t>Christianity and other religions., Christianity--Psychology., Psychology and religion., Psychology--Religious aspects--Christianity.</t>
  </si>
  <si>
    <t>9781540964755</t>
  </si>
  <si>
    <t>9781493442973</t>
  </si>
  <si>
    <t>1B1U Copy owned - Upgrade not allowed</t>
  </si>
  <si>
    <t>3809240</t>
  </si>
  <si>
    <t>The Challenges of Integrating Religion and Spirituality Into Psychotherapy</t>
  </si>
  <si>
    <t xml:space="preserve"> Francis A. Martin</t>
  </si>
  <si>
    <t>150.195</t>
  </si>
  <si>
    <t>PSYCHOLOGY / Psychotherapy / Counseling, PSYCHOLOGY / Mental Health, RELIGION / Spirituality</t>
  </si>
  <si>
    <t>BF175.4.R44</t>
  </si>
  <si>
    <t>9781032714578</t>
  </si>
  <si>
    <t>9781003472469</t>
  </si>
  <si>
    <t>3817521</t>
  </si>
  <si>
    <t>Interviewing and Diagnostic Exercises for Clinical and Counseling Skills Building</t>
  </si>
  <si>
    <t xml:space="preserve"> Pearl S. Berman</t>
  </si>
  <si>
    <t>RC466</t>
  </si>
  <si>
    <t>616.89/14/076</t>
  </si>
  <si>
    <t>PSYCHOLOGY / Psychotherapy / General, PSYCHOLOGY / Mental Health</t>
  </si>
  <si>
    <t>Clinical competence., Mental health counseling--Problems, exercises, etc., Mental health., Psychotherapy--Problems, exercises, etc.</t>
  </si>
  <si>
    <t>9781032483894</t>
  </si>
  <si>
    <t>9781003388777</t>
  </si>
  <si>
    <t>3849437</t>
  </si>
  <si>
    <t>What If I've Been Hurt by My Church?</t>
  </si>
  <si>
    <t xml:space="preserve"> David M. King</t>
  </si>
  <si>
    <t>BV4501.2</t>
  </si>
  <si>
    <t>RELIGION / Christian Ministry / Pastoral Resources</t>
  </si>
  <si>
    <t>Clergy--Professional ethics., Clergy--Sexual behavior., Sex crimes.</t>
  </si>
  <si>
    <t>9781433591440</t>
  </si>
  <si>
    <t>9781433591464</t>
  </si>
  <si>
    <t>3891922</t>
  </si>
  <si>
    <t>Trauma-Informed Psychotherapy for BIPOC Communities</t>
  </si>
  <si>
    <t xml:space="preserve"> Pavna K. Sodhi</t>
  </si>
  <si>
    <t>616.8914</t>
  </si>
  <si>
    <t>PSYCHOLOGY / Psychotherapy / Counseling, PSYCHOLOGY / Psychotherapy / General, PSYCHOLOGY / Mental Health</t>
  </si>
  <si>
    <t>RC480</t>
  </si>
  <si>
    <t>9781032106854</t>
  </si>
  <si>
    <t>9781003216568</t>
  </si>
  <si>
    <t>3932078</t>
  </si>
  <si>
    <t>Rational Emotive Behaviour Therapy</t>
  </si>
  <si>
    <t xml:space="preserve"> Windy Dryden</t>
  </si>
  <si>
    <t>PSYCHOLOGY / Psychotherapy / Counseling, PSYCHOLOGY / Psychotherapy / General, PSYCHOLOGY / Movements / General, PSYCHOLOGY / Psychotherapy / Behaviorism, PSYCHOLOGY / Psychotherapy / Cognitive Behavioral Therapy (CBT)</t>
  </si>
  <si>
    <t>RC489.R3</t>
  </si>
  <si>
    <t>9781032692050</t>
  </si>
  <si>
    <t>9781032694498</t>
  </si>
  <si>
    <t>3943373</t>
  </si>
  <si>
    <t>Christian Guide To Mental Illness Vol 1 EBook</t>
  </si>
  <si>
    <t xml:space="preserve"> Stephen M Saunders</t>
  </si>
  <si>
    <t>Northwestern Publishing House</t>
  </si>
  <si>
    <t>Independent Publishers Group</t>
  </si>
  <si>
    <t>2016</t>
  </si>
  <si>
    <t>RELIGION / Christian Education / Adult</t>
  </si>
  <si>
    <t>9780810027077</t>
  </si>
  <si>
    <t>3943375</t>
  </si>
  <si>
    <t>Christian Guide To Mental Illness Vol 2 EBook</t>
  </si>
  <si>
    <t>2019</t>
  </si>
  <si>
    <t>9780810029224</t>
  </si>
  <si>
    <t>3945890</t>
  </si>
  <si>
    <t>Essentials of Compassion Focused Therapy</t>
  </si>
  <si>
    <t xml:space="preserve"> Nicola Petrocchi</t>
  </si>
  <si>
    <t>James Kirby</t>
  </si>
  <si>
    <t>RC489.F62 P48 2025</t>
  </si>
  <si>
    <t>616.89/147</t>
  </si>
  <si>
    <t>PSYCHOLOGY / Clinical Psychology, PSYCHOLOGY / Psychotherapy / Counseling, PSYCHOLOGY / Psychotherapy / General, PSYCHOLOGY / Psychotherapy / Cognitive Behavioral Therapy (CBT), PSYCHOLOGY / Psychotherapy / Group</t>
  </si>
  <si>
    <t>Compassion., Compassion--Psychological aspects., Emotion-focused therapy., Mindfulness-based cognitive therapy., Self-acceptance., Self-defeating behavior.</t>
  </si>
  <si>
    <t>9781032565538</t>
  </si>
  <si>
    <t>9781003436058</t>
  </si>
  <si>
    <t>3945892</t>
  </si>
  <si>
    <t>A Systemic Approach to Integrative Counselling</t>
  </si>
  <si>
    <t xml:space="preserve"> Rick Murphy</t>
  </si>
  <si>
    <t>BF175.4.C68 M87 2025</t>
  </si>
  <si>
    <t>PSYCHOLOGY / Psychotherapy / Counseling, PSYCHOLOGY / Psychotherapy / General, PSYCHOLOGY / Mental Health, PSYCHOLOGY / Movements / General</t>
  </si>
  <si>
    <t>Counseling., Eclectic psychotherapy.</t>
  </si>
  <si>
    <t>9781032770024</t>
  </si>
  <si>
    <t>9781003480808</t>
  </si>
  <si>
    <t>3952934</t>
  </si>
  <si>
    <t>A Beginner’s Guide to Cognitive Analytic Therapy</t>
  </si>
  <si>
    <t xml:space="preserve"> Sarah Craven-Staines</t>
  </si>
  <si>
    <t>RC489.C6 C73 2024</t>
  </si>
  <si>
    <t>616.89/14</t>
  </si>
  <si>
    <t>PSYCHOLOGY / Cognitive Psychology &amp; Cognition, PSYCHOLOGY / Psychotherapy / Counseling, PSYCHOLOGY / Psychotherapy / General, PSYCHOLOGY / Research &amp; Methodology, PSYCHOLOGY / Mental Health</t>
  </si>
  <si>
    <t>Cognitive-analytic therapy., Psychotherapists--Training of., Psychotherapy--Methodology.</t>
  </si>
  <si>
    <t>9781032311333</t>
  </si>
  <si>
    <t>9781003308256</t>
  </si>
  <si>
    <t>3977530</t>
  </si>
  <si>
    <t>Understanding Spiritual Abuse</t>
  </si>
  <si>
    <t xml:space="preserve"> Karen Roudkovski</t>
  </si>
  <si>
    <t>B&amp;H Academic</t>
  </si>
  <si>
    <t>B&amp;H Publishing Group</t>
  </si>
  <si>
    <t>RELIGION / Counseling, RELIGION / Christian Ministry / Counseling &amp; Recovery, RELIGION / Christian Ministry / General</t>
  </si>
  <si>
    <t>9781430083689</t>
  </si>
  <si>
    <t>9781430083696</t>
  </si>
  <si>
    <t>3977535</t>
  </si>
  <si>
    <t>The Lord of Endurance and Encouragement</t>
  </si>
  <si>
    <t xml:space="preserve"> Joel R. Beeke</t>
  </si>
  <si>
    <t>Reformation Heritage Books</t>
  </si>
  <si>
    <t>RELIGION / Christian Living / Death, Grief, Bereavement, RELIGION / Christian Living / Spiritual Growth, RELIGION / Christian Ministry / Counseling &amp; Recovery</t>
  </si>
  <si>
    <t>Providence and government of God., Suffering--Religious aspects--Christianity.</t>
  </si>
  <si>
    <t>9798886861273</t>
  </si>
  <si>
    <t>3979282</t>
  </si>
  <si>
    <t>Spiritual Abuse Assessment</t>
  </si>
  <si>
    <t>9781430086970</t>
  </si>
  <si>
    <t>9781430086987</t>
  </si>
  <si>
    <t>2024 ACL Mental Health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</si>
</sst>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_);\(&quot;$&quot;#,##0.00\)"/>
  </numFmts>
  <fonts count="14">
    <font>
      <sz val="11"/>
      <color theme="1"/>
      <name val="Calibri"/>
      <family val="2"/>
      <scheme val="minor"/>
    </font>
    <font>
      <sz val="10"/>
      <color indexed="8"/>
      <name val="Arial"/>
      <family val="2"/>
    </font>
    <font>
      <sz val="8"/>
      <name val="Palatino Linotype"/>
      <family val="1"/>
    </font>
    <font>
      <sz val="10"/>
      <color indexed="8"/>
      <name val="Arial"/>
      <family val="2"/>
    </font>
    <font>
      <sz val="9"/>
      <color indexed="8"/>
      <name val="Palatino Linotype"/>
      <family val="1"/>
    </font>
    <font>
      <sz val="8"/>
      <name val="Calibri"/>
      <family val="2"/>
    </font>
    <font>
      <sz val="10"/>
      <color indexed="8"/>
      <name val="helh"/>
    </font>
    <font>
      <sz val="9"/>
      <name val="Arial"/>
      <family val="2"/>
    </font>
    <font>
      <b/>
      <sz val="12"/>
      <name val="Arial"/>
      <family val="2"/>
    </font>
    <font>
      <sz val="11"/>
      <color theme="0"/>
      <name val="Calibri"/>
      <family val="2"/>
      <scheme val="minor"/>
    </font>
    <font>
      <sz val="10"/>
      <color theme="1"/>
      <name val="Calibri"/>
      <family val="2"/>
      <scheme val="minor"/>
    </font>
    <font>
      <b/>
      <sz val="12"/>
      <color theme="1"/>
      <name val="Calibri"/>
      <family val="2"/>
    </font>
    <font>
      <sz val="9"/>
      <color theme="1"/>
      <name val="Palatino Linotype"/>
      <family val="1"/>
    </font>
    <font>
      <sz val="10"/>
      <color theme="0"/>
      <name val="Arial"/>
      <family val="2"/>
    </font>
  </fonts>
  <fills count="5">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4" tint="0.79998168889431442"/>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s>
  <cellStyleXfs count="3">
    <xf numFmtId="0" fontId="0" fillId="0" borderId="0"/>
    <xf numFmtId="0" fontId="3" fillId="0" borderId="0"/>
    <xf numFmtId="0" fontId="1" fillId="0" borderId="0"/>
  </cellStyleXfs>
  <cellXfs count="26">
    <xf numFmtId="0" fontId="0" fillId="0" borderId="0" xfId="0"/>
    <xf numFmtId="0" fontId="0" fillId="2" borderId="0" xfId="0" applyFill="1" applyAlignment="1">
      <alignment horizontal="left" vertical="top"/>
    </xf>
    <xf numFmtId="0" fontId="0" fillId="2" borderId="0" xfId="0" applyFill="1"/>
    <xf numFmtId="0" fontId="2" fillId="2" borderId="0" xfId="0" applyFont="1" applyFill="1" applyAlignment="1">
      <alignment horizontal="left" vertical="center"/>
    </xf>
    <xf numFmtId="0" fontId="4" fillId="0" borderId="1" xfId="1" applyFont="1" applyBorder="1" applyAlignment="1">
      <alignment horizontal="right" wrapText="1"/>
    </xf>
    <xf numFmtId="0" fontId="4" fillId="0" borderId="1" xfId="1" applyFont="1" applyBorder="1" applyAlignment="1">
      <alignment wrapText="1"/>
    </xf>
    <xf numFmtId="0" fontId="10" fillId="2" borderId="0" xfId="0" applyFont="1" applyFill="1" applyAlignment="1">
      <alignment wrapText="1"/>
    </xf>
    <xf numFmtId="0" fontId="0" fillId="0" borderId="0" xfId="0" applyAlignment="1">
      <alignment horizontal="left" vertical="top" textRotation="50"/>
    </xf>
    <xf numFmtId="0" fontId="0" fillId="0" borderId="0" xfId="0" applyAlignment="1">
      <alignment textRotation="50"/>
    </xf>
    <xf numFmtId="0" fontId="0" fillId="2" borderId="0" xfId="0" applyFill="1" applyAlignment="1">
      <alignment textRotation="56"/>
    </xf>
    <xf numFmtId="0" fontId="7" fillId="0" borderId="0" xfId="0" applyFont="1"/>
    <xf numFmtId="0" fontId="7" fillId="2" borderId="0" xfId="0" applyFont="1" applyFill="1"/>
    <xf numFmtId="0" fontId="8" fillId="0" borderId="0" xfId="0" applyFont="1"/>
    <xf numFmtId="0" fontId="4" fillId="0" borderId="1" xfId="1" applyFont="1" applyBorder="1" applyAlignment="1">
      <alignment horizontal="center" wrapText="1"/>
    </xf>
    <xf numFmtId="0" fontId="6" fillId="2" borderId="0" xfId="0" applyFont="1" applyFill="1" applyAlignment="1">
      <alignment horizontal="left" vertical="center" wrapText="1"/>
    </xf>
    <xf numFmtId="0" fontId="11" fillId="0" borderId="0" xfId="0" applyFont="1" applyAlignment="1">
      <alignment readingOrder="1"/>
    </xf>
    <xf numFmtId="164" fontId="4" fillId="0" borderId="1" xfId="1" applyNumberFormat="1" applyFont="1" applyBorder="1" applyAlignment="1">
      <alignment horizontal="right" wrapText="1"/>
    </xf>
    <xf numFmtId="164" fontId="12" fillId="0" borderId="0" xfId="0" applyNumberFormat="1" applyFont="1" applyAlignment="1">
      <alignment horizontal="right" wrapText="1"/>
    </xf>
    <xf numFmtId="0" fontId="13" fillId="3" borderId="2" xfId="2" applyFont="1" applyFill="1" applyBorder="1" applyAlignment="1">
      <alignment horizontal="left" vertical="top" wrapText="1"/>
    </xf>
    <xf numFmtId="0" fontId="13" fillId="3" borderId="2" xfId="2" applyFont="1" applyFill="1" applyBorder="1" applyAlignment="1">
      <alignment horizontal="center" vertical="top" wrapText="1"/>
    </xf>
    <xf numFmtId="49" fontId="13" fillId="3" borderId="2" xfId="2" applyNumberFormat="1" applyFont="1" applyFill="1" applyBorder="1" applyAlignment="1">
      <alignment horizontal="center" vertical="top" wrapText="1"/>
    </xf>
    <xf numFmtId="1" fontId="4" fillId="0" borderId="1" xfId="1" applyNumberFormat="1" applyFont="1" applyBorder="1" applyAlignment="1">
      <alignment horizontal="right" wrapText="1"/>
    </xf>
    <xf numFmtId="164" fontId="4" fillId="4" borderId="1" xfId="1" applyNumberFormat="1" applyFont="1" applyFill="1" applyBorder="1" applyAlignment="1">
      <alignment horizontal="right" wrapText="1"/>
    </xf>
    <xf numFmtId="0" fontId="6" fillId="2" borderId="0" xfId="0" applyFont="1" applyFill="1" applyAlignment="1">
      <alignment horizontal="left" vertical="center" wrapText="1"/>
    </xf>
    <xf numFmtId="0" fontId="0" fillId="0" borderId="0" xfId="0"/>
    <xf numFmtId="0" fontId="9" fillId="3" borderId="3" xfId="0" applyFont="1" applyFill="1" applyBorder="1" applyAlignment="1">
      <alignment horizontal="center" vertical="top"/>
    </xf>
  </cellXfs>
  <cellStyles count="3">
    <cellStyle name="Normal" xfId="0" builtinId="0"/>
    <cellStyle name="Normal_NETLIBRARY COLLECTION"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171450</xdr:rowOff>
    </xdr:to>
    <xdr:pic>
      <xdr:nvPicPr>
        <xdr:cNvPr id="1042" name="Picture 3" descr="eis_logo.png">
          <a:extLst>
            <a:ext uri="{FF2B5EF4-FFF2-40B4-BE49-F238E27FC236}">
              <a16:creationId xmlns:a16="http://schemas.microsoft.com/office/drawing/2014/main" id="{00000000-0008-0000-0000-000012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7"/>
  <sheetViews>
    <sheetView tabSelected="1" zoomScale="110" zoomScaleNormal="110" workbookViewId="0">
      <pane ySplit="10" topLeftCell="A11" activePane="bottomLeft" state="frozen"/>
      <selection pane="bottomLeft" activeCell="F54" sqref="F54"/>
    </sheetView>
  </sheetViews>
  <sheetFormatPr defaultColWidth="8.77734375" defaultRowHeight="14.4"/>
  <cols>
    <col min="1" max="4" width="10.33203125" customWidth="1" collapsed="1"/>
    <col min="5" max="5" width="12.33203125" customWidth="1" collapsed="1"/>
    <col min="6" max="6" width="37.44140625" customWidth="1" collapsed="1"/>
    <col min="8" max="8" width="16.6640625" customWidth="1" collapsed="1"/>
    <col min="9" max="13" width="12.33203125" customWidth="1" collapsed="1"/>
    <col min="14" max="14" width="11.77734375" customWidth="1" collapsed="1"/>
    <col min="18" max="18" width="11" customWidth="1" collapsed="1"/>
    <col min="19" max="19" width="10.77734375" customWidth="1" collapsed="1"/>
    <col min="21" max="21" width="14.6640625" customWidth="1" collapsed="1"/>
    <col min="24" max="24" width="13.21875" customWidth="1" collapsed="1"/>
    <col min="25" max="25" width="14.44140625" customWidth="1" collapsed="1"/>
    <col min="28" max="28" width="20.6640625" customWidth="1" collapsed="1"/>
  </cols>
  <sheetData>
    <row r="1" spans="1:28" s="2" customFormat="1" ht="19.5" customHeight="1">
      <c r="A1" s="1"/>
      <c r="B1" s="1"/>
      <c r="C1" s="1"/>
      <c r="D1" s="1"/>
      <c r="E1" s="1"/>
      <c r="F1" s="12" t="s">
        <v>446</v>
      </c>
      <c r="G1" s="12" t="s">
        <v>32</v>
      </c>
      <c r="H1" s="11"/>
      <c r="I1" s="3"/>
      <c r="J1" s="3"/>
      <c r="K1" s="3"/>
      <c r="L1" s="3"/>
      <c r="M1" s="3"/>
      <c r="N1" s="3"/>
      <c r="V1" s="3"/>
      <c r="Y1" s="3"/>
    </row>
    <row r="2" spans="1:28" s="2" customFormat="1" ht="14.25" customHeight="1">
      <c r="A2" s="1"/>
      <c r="B2" s="1"/>
      <c r="C2" s="1"/>
      <c r="D2" s="1"/>
      <c r="E2" s="1"/>
      <c r="F2" s="10" t="s">
        <v>33</v>
      </c>
      <c r="G2" s="10"/>
      <c r="H2" s="11"/>
      <c r="I2" s="3"/>
      <c r="J2" s="3"/>
      <c r="K2" s="3"/>
      <c r="L2" s="3"/>
      <c r="M2" s="3"/>
      <c r="N2" s="3"/>
      <c r="V2" s="3"/>
      <c r="Y2" s="3"/>
    </row>
    <row r="3" spans="1:28" s="2" customFormat="1" ht="14.25" customHeight="1">
      <c r="A3" s="1"/>
      <c r="B3" s="1"/>
      <c r="C3" s="1"/>
      <c r="D3" s="1"/>
      <c r="E3" s="1"/>
      <c r="F3" s="10" t="s">
        <v>5</v>
      </c>
      <c r="G3" s="10"/>
      <c r="H3" s="11"/>
      <c r="I3" s="3"/>
      <c r="J3" s="3"/>
      <c r="K3" s="3"/>
      <c r="L3" s="3"/>
      <c r="M3" s="3"/>
      <c r="N3" s="3"/>
      <c r="V3" s="3"/>
      <c r="Y3" s="3"/>
    </row>
    <row r="4" spans="1:28" s="2" customFormat="1" ht="14.25" customHeight="1">
      <c r="A4" s="1"/>
      <c r="B4" s="1"/>
      <c r="C4" s="1"/>
      <c r="D4" s="1"/>
      <c r="E4" s="1"/>
      <c r="F4" s="10" t="s">
        <v>34</v>
      </c>
      <c r="G4" s="10"/>
      <c r="H4" s="11"/>
      <c r="I4" s="3"/>
      <c r="J4" s="3"/>
      <c r="K4" s="3"/>
      <c r="L4" s="3"/>
      <c r="M4" s="3"/>
      <c r="N4" s="3"/>
      <c r="V4" s="3"/>
      <c r="Y4" s="3"/>
    </row>
    <row r="5" spans="1:28" s="2" customFormat="1" ht="14.25" customHeight="1">
      <c r="A5" s="1"/>
      <c r="B5" s="1"/>
      <c r="C5" s="1"/>
      <c r="D5" s="1"/>
      <c r="E5" s="1"/>
      <c r="F5" s="10"/>
      <c r="G5" s="10"/>
      <c r="H5" s="11"/>
      <c r="I5" s="3"/>
      <c r="J5" s="3"/>
      <c r="K5" s="3"/>
      <c r="L5" s="3"/>
      <c r="M5" s="3"/>
      <c r="N5" s="3"/>
      <c r="V5" s="3"/>
      <c r="Y5" s="3"/>
    </row>
    <row r="6" spans="1:28" s="2" customFormat="1" ht="14.25" customHeight="1">
      <c r="A6" s="1"/>
      <c r="B6" s="1"/>
      <c r="C6" s="1"/>
      <c r="D6" s="1"/>
      <c r="E6" s="1"/>
      <c r="F6" s="10"/>
      <c r="G6" s="10"/>
      <c r="H6" s="11"/>
      <c r="I6" s="3"/>
      <c r="J6" s="3"/>
      <c r="K6" s="3"/>
      <c r="L6" s="3"/>
      <c r="M6" s="3"/>
      <c r="N6" s="3"/>
      <c r="V6" s="3"/>
      <c r="Y6" s="3"/>
    </row>
    <row r="7" spans="1:28" s="2" customFormat="1" ht="84" customHeight="1">
      <c r="A7" s="23" t="s">
        <v>31</v>
      </c>
      <c r="B7" s="23"/>
      <c r="C7" s="23"/>
      <c r="D7" s="23"/>
      <c r="E7" s="23"/>
      <c r="F7" s="24"/>
      <c r="G7" s="24"/>
      <c r="H7" s="24"/>
      <c r="I7" s="24"/>
      <c r="J7" s="24"/>
      <c r="K7" s="24"/>
      <c r="L7" s="24"/>
      <c r="M7" s="24"/>
      <c r="N7" s="24"/>
      <c r="O7" s="24"/>
      <c r="P7" s="24"/>
      <c r="Q7" s="24"/>
      <c r="R7" s="24"/>
      <c r="S7" s="24"/>
      <c r="T7" s="24"/>
      <c r="U7"/>
      <c r="V7"/>
      <c r="W7"/>
      <c r="X7"/>
      <c r="Y7" s="3"/>
    </row>
    <row r="8" spans="1:28" s="2" customFormat="1" ht="19.95" customHeight="1">
      <c r="A8" s="14"/>
      <c r="B8" s="14"/>
      <c r="C8" s="14"/>
      <c r="D8" s="14"/>
      <c r="E8" s="14"/>
      <c r="F8"/>
      <c r="G8"/>
      <c r="H8"/>
      <c r="I8"/>
      <c r="J8"/>
      <c r="K8"/>
      <c r="L8"/>
      <c r="M8"/>
      <c r="N8"/>
      <c r="O8"/>
      <c r="P8"/>
      <c r="Q8"/>
      <c r="R8"/>
      <c r="S8"/>
      <c r="T8"/>
      <c r="U8"/>
      <c r="V8"/>
      <c r="W8"/>
      <c r="X8"/>
      <c r="Y8" s="3"/>
    </row>
    <row r="9" spans="1:28" s="9" customFormat="1" ht="15.6">
      <c r="A9" s="15" t="s">
        <v>25</v>
      </c>
      <c r="B9" s="7"/>
      <c r="C9" s="7"/>
      <c r="D9" s="7"/>
      <c r="E9" s="7"/>
      <c r="F9" s="7"/>
      <c r="G9" s="7"/>
      <c r="H9" s="7"/>
      <c r="I9" s="25" t="s">
        <v>23</v>
      </c>
      <c r="J9" s="25"/>
      <c r="K9" s="25"/>
      <c r="L9" s="25"/>
      <c r="M9" s="25"/>
      <c r="N9" s="25"/>
      <c r="O9" s="7"/>
      <c r="P9" s="7"/>
      <c r="Q9" s="7"/>
      <c r="R9" s="8"/>
      <c r="S9" s="8"/>
      <c r="T9" s="7"/>
      <c r="U9" s="8"/>
      <c r="V9" s="7"/>
      <c r="W9" s="7"/>
      <c r="X9" s="8"/>
      <c r="Y9" s="7"/>
      <c r="Z9" s="7"/>
      <c r="AA9" s="7"/>
      <c r="AB9" s="8"/>
    </row>
    <row r="10" spans="1:28" s="6" customFormat="1" ht="39.6">
      <c r="A10" s="18" t="s">
        <v>6</v>
      </c>
      <c r="B10" s="18" t="s">
        <v>24</v>
      </c>
      <c r="C10" s="18" t="s">
        <v>19</v>
      </c>
      <c r="D10" s="18" t="s">
        <v>20</v>
      </c>
      <c r="E10" s="18" t="s">
        <v>21</v>
      </c>
      <c r="F10" s="19" t="s">
        <v>7</v>
      </c>
      <c r="G10" s="19" t="s">
        <v>0</v>
      </c>
      <c r="H10" s="19" t="s">
        <v>27</v>
      </c>
      <c r="I10" s="20" t="s">
        <v>18</v>
      </c>
      <c r="J10" s="20" t="s">
        <v>11</v>
      </c>
      <c r="K10" s="20" t="s">
        <v>22</v>
      </c>
      <c r="L10" s="20" t="s">
        <v>30</v>
      </c>
      <c r="M10" s="20" t="s">
        <v>28</v>
      </c>
      <c r="N10" s="20" t="s">
        <v>29</v>
      </c>
      <c r="O10" s="19" t="s">
        <v>1</v>
      </c>
      <c r="P10" s="19" t="s">
        <v>26</v>
      </c>
      <c r="Q10" s="19" t="s">
        <v>2</v>
      </c>
      <c r="R10" s="19" t="s">
        <v>14</v>
      </c>
      <c r="S10" s="19" t="s">
        <v>15</v>
      </c>
      <c r="T10" s="19" t="s">
        <v>13</v>
      </c>
      <c r="U10" s="19" t="s">
        <v>16</v>
      </c>
      <c r="V10" s="19" t="s">
        <v>3</v>
      </c>
      <c r="W10" s="19" t="s">
        <v>8</v>
      </c>
      <c r="X10" s="19" t="s">
        <v>12</v>
      </c>
      <c r="Y10" s="19" t="s">
        <v>9</v>
      </c>
      <c r="Z10" s="20" t="s">
        <v>4</v>
      </c>
      <c r="AA10" s="20" t="s">
        <v>10</v>
      </c>
      <c r="AB10" s="20" t="s">
        <v>17</v>
      </c>
    </row>
    <row r="11" spans="1:28" s="2" customFormat="1" ht="39" customHeight="1">
      <c r="A11" s="4" t="s">
        <v>35</v>
      </c>
      <c r="B11" s="4" t="s">
        <v>36</v>
      </c>
      <c r="C11" s="16">
        <v>9.99</v>
      </c>
      <c r="D11" s="4">
        <v>1</v>
      </c>
      <c r="E11" s="16">
        <f t="shared" ref="E11:E56" si="0">ROUND(C11*D11, 2)</f>
        <v>9.99</v>
      </c>
      <c r="F11" s="5" t="s">
        <v>37</v>
      </c>
      <c r="G11" s="5" t="s">
        <v>38</v>
      </c>
      <c r="H11" s="5"/>
      <c r="I11" s="16">
        <v>9.99</v>
      </c>
      <c r="J11" s="16">
        <v>12.49</v>
      </c>
      <c r="K11" s="22"/>
      <c r="L11" s="16" t="s">
        <v>39</v>
      </c>
      <c r="M11" s="16">
        <v>14.99</v>
      </c>
      <c r="N11" s="21">
        <v>365</v>
      </c>
      <c r="O11" s="5" t="s">
        <v>40</v>
      </c>
      <c r="P11" s="5" t="s">
        <v>41</v>
      </c>
      <c r="Q11" s="4" t="s">
        <v>42</v>
      </c>
      <c r="R11" s="5"/>
      <c r="S11" s="5" t="s">
        <v>43</v>
      </c>
      <c r="T11" s="4" t="s">
        <v>44</v>
      </c>
      <c r="U11" s="13" t="s">
        <v>39</v>
      </c>
      <c r="V11" s="5" t="s">
        <v>45</v>
      </c>
      <c r="W11" s="5" t="s">
        <v>46</v>
      </c>
      <c r="X11" s="5" t="s">
        <v>47</v>
      </c>
      <c r="Y11" s="5" t="s">
        <v>48</v>
      </c>
      <c r="Z11" s="5"/>
      <c r="AA11" s="5" t="s">
        <v>49</v>
      </c>
      <c r="AB11" s="5"/>
    </row>
    <row r="12" spans="1:28" ht="39" customHeight="1">
      <c r="A12" s="4" t="s">
        <v>50</v>
      </c>
      <c r="B12" s="4" t="s">
        <v>36</v>
      </c>
      <c r="C12" s="16">
        <v>8.99</v>
      </c>
      <c r="D12" s="4">
        <v>1</v>
      </c>
      <c r="E12" s="16">
        <f t="shared" si="0"/>
        <v>8.99</v>
      </c>
      <c r="F12" s="5" t="s">
        <v>51</v>
      </c>
      <c r="G12" s="5" t="s">
        <v>52</v>
      </c>
      <c r="H12" s="5"/>
      <c r="I12" s="16">
        <v>8.99</v>
      </c>
      <c r="J12" s="16">
        <v>11.24</v>
      </c>
      <c r="K12" s="22"/>
      <c r="L12" s="16" t="s">
        <v>39</v>
      </c>
      <c r="M12" s="16">
        <v>13.49</v>
      </c>
      <c r="N12" s="21">
        <v>365</v>
      </c>
      <c r="O12" s="5" t="s">
        <v>40</v>
      </c>
      <c r="P12" s="5" t="s">
        <v>41</v>
      </c>
      <c r="Q12" s="4" t="s">
        <v>42</v>
      </c>
      <c r="R12" s="5"/>
      <c r="S12" s="5" t="s">
        <v>43</v>
      </c>
      <c r="T12" s="4" t="s">
        <v>44</v>
      </c>
      <c r="U12" s="13" t="s">
        <v>39</v>
      </c>
      <c r="V12" s="5" t="s">
        <v>53</v>
      </c>
      <c r="W12" s="5" t="s">
        <v>54</v>
      </c>
      <c r="X12" s="5" t="s">
        <v>55</v>
      </c>
      <c r="Y12" s="5" t="s">
        <v>56</v>
      </c>
      <c r="Z12" s="5"/>
      <c r="AA12" s="5" t="s">
        <v>57</v>
      </c>
      <c r="AB12" s="5"/>
    </row>
    <row r="13" spans="1:28" ht="39" customHeight="1">
      <c r="A13" s="4" t="s">
        <v>58</v>
      </c>
      <c r="B13" s="4" t="s">
        <v>36</v>
      </c>
      <c r="C13" s="16">
        <v>17.989999999999998</v>
      </c>
      <c r="D13" s="4">
        <v>1</v>
      </c>
      <c r="E13" s="16">
        <f t="shared" si="0"/>
        <v>17.989999999999998</v>
      </c>
      <c r="F13" s="5" t="s">
        <v>59</v>
      </c>
      <c r="G13" s="5" t="s">
        <v>60</v>
      </c>
      <c r="H13" s="5"/>
      <c r="I13" s="16">
        <v>17.989999999999998</v>
      </c>
      <c r="J13" s="16">
        <v>22.49</v>
      </c>
      <c r="K13" s="22"/>
      <c r="L13" s="16" t="s">
        <v>39</v>
      </c>
      <c r="M13" s="16">
        <v>26.99</v>
      </c>
      <c r="N13" s="21">
        <v>365</v>
      </c>
      <c r="O13" s="5" t="s">
        <v>61</v>
      </c>
      <c r="P13" s="5" t="s">
        <v>62</v>
      </c>
      <c r="Q13" s="4" t="s">
        <v>42</v>
      </c>
      <c r="R13" s="5"/>
      <c r="S13" s="5" t="s">
        <v>43</v>
      </c>
      <c r="T13" s="4" t="s">
        <v>44</v>
      </c>
      <c r="U13" s="13" t="s">
        <v>39</v>
      </c>
      <c r="V13" s="5"/>
      <c r="W13" s="5"/>
      <c r="X13" s="5" t="s">
        <v>63</v>
      </c>
      <c r="Y13" s="5"/>
      <c r="Z13" s="5" t="s">
        <v>64</v>
      </c>
      <c r="AA13" s="5" t="s">
        <v>65</v>
      </c>
      <c r="AB13" s="5"/>
    </row>
    <row r="14" spans="1:28" ht="39" customHeight="1">
      <c r="A14" s="4" t="s">
        <v>66</v>
      </c>
      <c r="B14" s="4" t="s">
        <v>36</v>
      </c>
      <c r="C14" s="16">
        <v>22.99</v>
      </c>
      <c r="D14" s="4">
        <v>1</v>
      </c>
      <c r="E14" s="16">
        <f t="shared" si="0"/>
        <v>22.99</v>
      </c>
      <c r="F14" s="5" t="s">
        <v>67</v>
      </c>
      <c r="G14" s="5" t="s">
        <v>68</v>
      </c>
      <c r="H14" s="5"/>
      <c r="I14" s="16">
        <v>22.99</v>
      </c>
      <c r="J14" s="16">
        <v>28.74</v>
      </c>
      <c r="K14" s="22"/>
      <c r="L14" s="16" t="s">
        <v>39</v>
      </c>
      <c r="M14" s="16">
        <v>34.49</v>
      </c>
      <c r="N14" s="21">
        <v>365</v>
      </c>
      <c r="O14" s="5" t="s">
        <v>69</v>
      </c>
      <c r="P14" s="5" t="s">
        <v>62</v>
      </c>
      <c r="Q14" s="4" t="s">
        <v>42</v>
      </c>
      <c r="R14" s="5"/>
      <c r="S14" s="5" t="s">
        <v>43</v>
      </c>
      <c r="T14" s="4" t="s">
        <v>44</v>
      </c>
      <c r="U14" s="13" t="s">
        <v>39</v>
      </c>
      <c r="V14" s="5" t="s">
        <v>70</v>
      </c>
      <c r="W14" s="5" t="s">
        <v>71</v>
      </c>
      <c r="X14" s="5" t="s">
        <v>72</v>
      </c>
      <c r="Y14" s="5" t="s">
        <v>73</v>
      </c>
      <c r="Z14" s="5" t="s">
        <v>74</v>
      </c>
      <c r="AA14" s="5" t="s">
        <v>75</v>
      </c>
      <c r="AB14" s="5"/>
    </row>
    <row r="15" spans="1:28" ht="39" customHeight="1">
      <c r="A15" s="4" t="s">
        <v>76</v>
      </c>
      <c r="B15" s="4" t="s">
        <v>36</v>
      </c>
      <c r="C15" s="16">
        <v>29.95</v>
      </c>
      <c r="D15" s="4">
        <v>1</v>
      </c>
      <c r="E15" s="16">
        <f t="shared" si="0"/>
        <v>29.95</v>
      </c>
      <c r="F15" s="5" t="s">
        <v>77</v>
      </c>
      <c r="G15" s="5" t="s">
        <v>78</v>
      </c>
      <c r="H15" s="5"/>
      <c r="I15" s="16">
        <v>29.95</v>
      </c>
      <c r="J15" s="16">
        <v>44.93</v>
      </c>
      <c r="K15" s="22"/>
      <c r="L15" s="16" t="s">
        <v>79</v>
      </c>
      <c r="M15" s="16">
        <v>29.95</v>
      </c>
      <c r="N15" s="21">
        <v>325</v>
      </c>
      <c r="O15" s="5" t="s">
        <v>80</v>
      </c>
      <c r="P15" s="5" t="s">
        <v>80</v>
      </c>
      <c r="Q15" s="4" t="s">
        <v>42</v>
      </c>
      <c r="R15" s="5"/>
      <c r="S15" s="5" t="s">
        <v>43</v>
      </c>
      <c r="T15" s="4" t="s">
        <v>81</v>
      </c>
      <c r="U15" s="13" t="s">
        <v>39</v>
      </c>
      <c r="V15" s="5" t="s">
        <v>82</v>
      </c>
      <c r="W15" s="5" t="s">
        <v>83</v>
      </c>
      <c r="X15" s="5" t="s">
        <v>84</v>
      </c>
      <c r="Y15" s="5" t="s">
        <v>85</v>
      </c>
      <c r="Z15" s="5" t="s">
        <v>86</v>
      </c>
      <c r="AA15" s="5" t="s">
        <v>87</v>
      </c>
      <c r="AB15" s="5"/>
    </row>
    <row r="16" spans="1:28" ht="39" customHeight="1">
      <c r="A16" s="4" t="s">
        <v>88</v>
      </c>
      <c r="B16" s="4" t="s">
        <v>36</v>
      </c>
      <c r="C16" s="16">
        <v>158</v>
      </c>
      <c r="D16" s="4">
        <v>1</v>
      </c>
      <c r="E16" s="16">
        <f t="shared" si="0"/>
        <v>158</v>
      </c>
      <c r="F16" s="5" t="s">
        <v>89</v>
      </c>
      <c r="G16" s="5" t="s">
        <v>90</v>
      </c>
      <c r="H16" s="5"/>
      <c r="I16" s="16">
        <v>158</v>
      </c>
      <c r="J16" s="16">
        <v>197.5</v>
      </c>
      <c r="K16" s="22"/>
      <c r="L16" s="16" t="s">
        <v>79</v>
      </c>
      <c r="M16" s="16">
        <v>197.5</v>
      </c>
      <c r="N16" s="21">
        <v>365</v>
      </c>
      <c r="O16" s="5" t="s">
        <v>91</v>
      </c>
      <c r="P16" s="5" t="s">
        <v>91</v>
      </c>
      <c r="Q16" s="4" t="s">
        <v>42</v>
      </c>
      <c r="R16" s="5"/>
      <c r="S16" s="5" t="s">
        <v>43</v>
      </c>
      <c r="T16" s="4" t="s">
        <v>81</v>
      </c>
      <c r="U16" s="13" t="s">
        <v>39</v>
      </c>
      <c r="V16" s="5" t="s">
        <v>92</v>
      </c>
      <c r="W16" s="5" t="s">
        <v>54</v>
      </c>
      <c r="X16" s="5" t="s">
        <v>93</v>
      </c>
      <c r="Y16" s="5" t="s">
        <v>94</v>
      </c>
      <c r="Z16" s="5" t="s">
        <v>95</v>
      </c>
      <c r="AA16" s="5" t="s">
        <v>96</v>
      </c>
      <c r="AB16" s="5"/>
    </row>
    <row r="17" spans="1:28" ht="39" customHeight="1">
      <c r="A17" s="4" t="s">
        <v>97</v>
      </c>
      <c r="B17" s="4" t="s">
        <v>36</v>
      </c>
      <c r="C17" s="16">
        <v>24.95</v>
      </c>
      <c r="D17" s="4">
        <v>1</v>
      </c>
      <c r="E17" s="16">
        <f t="shared" si="0"/>
        <v>24.95</v>
      </c>
      <c r="F17" s="5" t="s">
        <v>98</v>
      </c>
      <c r="G17" s="5" t="s">
        <v>99</v>
      </c>
      <c r="H17" s="5" t="s">
        <v>100</v>
      </c>
      <c r="I17" s="16">
        <v>24.95</v>
      </c>
      <c r="J17" s="16">
        <v>37.43</v>
      </c>
      <c r="K17" s="22"/>
      <c r="L17" s="16" t="s">
        <v>79</v>
      </c>
      <c r="M17" s="16">
        <v>24.95</v>
      </c>
      <c r="N17" s="21">
        <v>325</v>
      </c>
      <c r="O17" s="5" t="s">
        <v>80</v>
      </c>
      <c r="P17" s="5" t="s">
        <v>80</v>
      </c>
      <c r="Q17" s="4" t="s">
        <v>101</v>
      </c>
      <c r="R17" s="5"/>
      <c r="S17" s="5" t="s">
        <v>43</v>
      </c>
      <c r="T17" s="4" t="s">
        <v>81</v>
      </c>
      <c r="U17" s="13" t="s">
        <v>39</v>
      </c>
      <c r="V17" s="5" t="s">
        <v>102</v>
      </c>
      <c r="W17" s="5" t="s">
        <v>103</v>
      </c>
      <c r="X17" s="5" t="s">
        <v>104</v>
      </c>
      <c r="Y17" s="5" t="s">
        <v>105</v>
      </c>
      <c r="Z17" s="5" t="s">
        <v>106</v>
      </c>
      <c r="AA17" s="5" t="s">
        <v>107</v>
      </c>
      <c r="AB17" s="5"/>
    </row>
    <row r="18" spans="1:28" ht="39" customHeight="1">
      <c r="A18" s="4" t="s">
        <v>108</v>
      </c>
      <c r="B18" s="4" t="s">
        <v>36</v>
      </c>
      <c r="C18" s="16">
        <v>32.950000000000003</v>
      </c>
      <c r="D18" s="4">
        <v>1</v>
      </c>
      <c r="E18" s="16">
        <f t="shared" si="0"/>
        <v>32.950000000000003</v>
      </c>
      <c r="F18" s="5" t="s">
        <v>109</v>
      </c>
      <c r="G18" s="5" t="s">
        <v>110</v>
      </c>
      <c r="H18" s="5"/>
      <c r="I18" s="16">
        <v>32.950000000000003</v>
      </c>
      <c r="J18" s="16">
        <v>49.43</v>
      </c>
      <c r="K18" s="22"/>
      <c r="L18" s="16" t="s">
        <v>79</v>
      </c>
      <c r="M18" s="16">
        <v>32.950000000000003</v>
      </c>
      <c r="N18" s="21">
        <v>325</v>
      </c>
      <c r="O18" s="5" t="s">
        <v>80</v>
      </c>
      <c r="P18" s="5" t="s">
        <v>80</v>
      </c>
      <c r="Q18" s="4" t="s">
        <v>101</v>
      </c>
      <c r="R18" s="5"/>
      <c r="S18" s="5" t="s">
        <v>43</v>
      </c>
      <c r="T18" s="4" t="s">
        <v>44</v>
      </c>
      <c r="U18" s="13" t="s">
        <v>39</v>
      </c>
      <c r="V18" s="5" t="s">
        <v>111</v>
      </c>
      <c r="W18" s="5" t="s">
        <v>112</v>
      </c>
      <c r="X18" s="5" t="s">
        <v>113</v>
      </c>
      <c r="Y18" s="5" t="s">
        <v>114</v>
      </c>
      <c r="Z18" s="5" t="s">
        <v>115</v>
      </c>
      <c r="AA18" s="5" t="s">
        <v>116</v>
      </c>
      <c r="AB18" s="5"/>
    </row>
    <row r="19" spans="1:28" ht="39" customHeight="1">
      <c r="A19" s="4" t="s">
        <v>117</v>
      </c>
      <c r="B19" s="4" t="s">
        <v>36</v>
      </c>
      <c r="C19" s="16">
        <v>45</v>
      </c>
      <c r="D19" s="4">
        <v>1</v>
      </c>
      <c r="E19" s="16">
        <f t="shared" si="0"/>
        <v>45</v>
      </c>
      <c r="F19" s="5" t="s">
        <v>118</v>
      </c>
      <c r="G19" s="5" t="s">
        <v>119</v>
      </c>
      <c r="H19" s="5" t="s">
        <v>120</v>
      </c>
      <c r="I19" s="16">
        <v>45</v>
      </c>
      <c r="J19" s="16">
        <v>67.5</v>
      </c>
      <c r="K19" s="22"/>
      <c r="L19" s="16" t="s">
        <v>79</v>
      </c>
      <c r="M19" s="16">
        <v>45</v>
      </c>
      <c r="N19" s="21">
        <v>325</v>
      </c>
      <c r="O19" s="5" t="s">
        <v>80</v>
      </c>
      <c r="P19" s="5" t="s">
        <v>80</v>
      </c>
      <c r="Q19" s="4" t="s">
        <v>101</v>
      </c>
      <c r="R19" s="5"/>
      <c r="S19" s="5" t="s">
        <v>43</v>
      </c>
      <c r="T19" s="4" t="s">
        <v>81</v>
      </c>
      <c r="U19" s="13" t="s">
        <v>39</v>
      </c>
      <c r="V19" s="5" t="s">
        <v>121</v>
      </c>
      <c r="W19" s="5" t="s">
        <v>122</v>
      </c>
      <c r="X19" s="5" t="s">
        <v>123</v>
      </c>
      <c r="Y19" s="5" t="s">
        <v>124</v>
      </c>
      <c r="Z19" s="5" t="s">
        <v>125</v>
      </c>
      <c r="AA19" s="5" t="s">
        <v>126</v>
      </c>
      <c r="AB19" s="5"/>
    </row>
    <row r="20" spans="1:28" ht="39" customHeight="1">
      <c r="A20" s="4" t="s">
        <v>127</v>
      </c>
      <c r="B20" s="4" t="s">
        <v>36</v>
      </c>
      <c r="C20" s="16">
        <v>6.25</v>
      </c>
      <c r="D20" s="4">
        <v>1</v>
      </c>
      <c r="E20" s="16">
        <f t="shared" si="0"/>
        <v>6.25</v>
      </c>
      <c r="F20" s="5" t="s">
        <v>128</v>
      </c>
      <c r="G20" s="5" t="s">
        <v>129</v>
      </c>
      <c r="H20" s="5"/>
      <c r="I20" s="16">
        <v>6.25</v>
      </c>
      <c r="J20" s="16">
        <v>7.81</v>
      </c>
      <c r="K20" s="22"/>
      <c r="L20" s="16" t="s">
        <v>79</v>
      </c>
      <c r="M20" s="16">
        <v>7.81</v>
      </c>
      <c r="N20" s="21">
        <v>365</v>
      </c>
      <c r="O20" s="5" t="s">
        <v>130</v>
      </c>
      <c r="P20" s="5" t="s">
        <v>130</v>
      </c>
      <c r="Q20" s="4" t="s">
        <v>42</v>
      </c>
      <c r="R20" s="5"/>
      <c r="S20" s="5" t="s">
        <v>43</v>
      </c>
      <c r="T20" s="4" t="s">
        <v>44</v>
      </c>
      <c r="U20" s="13" t="s">
        <v>39</v>
      </c>
      <c r="V20" s="5"/>
      <c r="W20" s="5"/>
      <c r="X20" s="5" t="s">
        <v>131</v>
      </c>
      <c r="Y20" s="5"/>
      <c r="Z20" s="5" t="s">
        <v>132</v>
      </c>
      <c r="AA20" s="5" t="s">
        <v>133</v>
      </c>
      <c r="AB20" s="5"/>
    </row>
    <row r="21" spans="1:28" ht="39" customHeight="1">
      <c r="A21" s="4" t="s">
        <v>134</v>
      </c>
      <c r="B21" s="4" t="s">
        <v>36</v>
      </c>
      <c r="C21" s="16">
        <v>16.989999999999998</v>
      </c>
      <c r="D21" s="4">
        <v>1</v>
      </c>
      <c r="E21" s="16">
        <f t="shared" si="0"/>
        <v>16.989999999999998</v>
      </c>
      <c r="F21" s="5" t="s">
        <v>135</v>
      </c>
      <c r="G21" s="5" t="s">
        <v>136</v>
      </c>
      <c r="H21" s="5"/>
      <c r="I21" s="16">
        <v>16.989999999999998</v>
      </c>
      <c r="J21" s="16">
        <v>21.24</v>
      </c>
      <c r="K21" s="22"/>
      <c r="L21" s="16" t="s">
        <v>79</v>
      </c>
      <c r="M21" s="16">
        <v>21.24</v>
      </c>
      <c r="N21" s="21">
        <v>365</v>
      </c>
      <c r="O21" s="5" t="s">
        <v>130</v>
      </c>
      <c r="P21" s="5" t="s">
        <v>130</v>
      </c>
      <c r="Q21" s="4" t="s">
        <v>42</v>
      </c>
      <c r="R21" s="5"/>
      <c r="S21" s="5" t="s">
        <v>43</v>
      </c>
      <c r="T21" s="4" t="s">
        <v>44</v>
      </c>
      <c r="U21" s="13" t="s">
        <v>39</v>
      </c>
      <c r="V21" s="5" t="s">
        <v>137</v>
      </c>
      <c r="W21" s="5" t="s">
        <v>138</v>
      </c>
      <c r="X21" s="5" t="s">
        <v>139</v>
      </c>
      <c r="Y21" s="5" t="s">
        <v>140</v>
      </c>
      <c r="Z21" s="5" t="s">
        <v>141</v>
      </c>
      <c r="AA21" s="5" t="s">
        <v>142</v>
      </c>
      <c r="AB21" s="5"/>
    </row>
    <row r="22" spans="1:28" ht="39" customHeight="1">
      <c r="A22" s="4" t="s">
        <v>143</v>
      </c>
      <c r="B22" s="4" t="s">
        <v>36</v>
      </c>
      <c r="C22" s="16">
        <v>27.99</v>
      </c>
      <c r="D22" s="4">
        <v>1</v>
      </c>
      <c r="E22" s="16">
        <f t="shared" si="0"/>
        <v>27.99</v>
      </c>
      <c r="F22" s="5" t="s">
        <v>144</v>
      </c>
      <c r="G22" s="5" t="s">
        <v>145</v>
      </c>
      <c r="H22" s="5" t="s">
        <v>146</v>
      </c>
      <c r="I22" s="16">
        <v>27.99</v>
      </c>
      <c r="J22" s="16">
        <v>7</v>
      </c>
      <c r="K22" s="22"/>
      <c r="L22" s="16" t="s">
        <v>79</v>
      </c>
      <c r="M22" s="16"/>
      <c r="N22" s="21"/>
      <c r="O22" s="5" t="s">
        <v>147</v>
      </c>
      <c r="P22" s="5" t="s">
        <v>148</v>
      </c>
      <c r="Q22" s="4" t="s">
        <v>101</v>
      </c>
      <c r="R22" s="5"/>
      <c r="S22" s="5" t="s">
        <v>43</v>
      </c>
      <c r="T22" s="4" t="s">
        <v>44</v>
      </c>
      <c r="U22" s="13" t="s">
        <v>39</v>
      </c>
      <c r="V22" s="5" t="s">
        <v>149</v>
      </c>
      <c r="W22" s="5" t="s">
        <v>150</v>
      </c>
      <c r="X22" s="5" t="s">
        <v>151</v>
      </c>
      <c r="Y22" s="5" t="s">
        <v>152</v>
      </c>
      <c r="Z22" s="5" t="s">
        <v>153</v>
      </c>
      <c r="AA22" s="5" t="s">
        <v>154</v>
      </c>
      <c r="AB22" s="5" t="s">
        <v>155</v>
      </c>
    </row>
    <row r="23" spans="1:28" ht="39" customHeight="1">
      <c r="A23" s="4" t="s">
        <v>156</v>
      </c>
      <c r="B23" s="4" t="s">
        <v>36</v>
      </c>
      <c r="C23" s="16">
        <v>16.989999999999998</v>
      </c>
      <c r="D23" s="4">
        <v>1</v>
      </c>
      <c r="E23" s="16">
        <f t="shared" si="0"/>
        <v>16.989999999999998</v>
      </c>
      <c r="F23" s="5" t="s">
        <v>157</v>
      </c>
      <c r="G23" s="5" t="s">
        <v>158</v>
      </c>
      <c r="H23" s="5"/>
      <c r="I23" s="16">
        <v>16.989999999999998</v>
      </c>
      <c r="J23" s="16">
        <v>21.24</v>
      </c>
      <c r="K23" s="22"/>
      <c r="L23" s="16" t="s">
        <v>39</v>
      </c>
      <c r="M23" s="16">
        <v>25.49</v>
      </c>
      <c r="N23" s="21">
        <v>365</v>
      </c>
      <c r="O23" s="5" t="s">
        <v>159</v>
      </c>
      <c r="P23" s="5" t="s">
        <v>62</v>
      </c>
      <c r="Q23" s="4" t="s">
        <v>101</v>
      </c>
      <c r="R23" s="5"/>
      <c r="S23" s="5" t="s">
        <v>43</v>
      </c>
      <c r="T23" s="4" t="s">
        <v>44</v>
      </c>
      <c r="U23" s="13" t="s">
        <v>39</v>
      </c>
      <c r="V23" s="5"/>
      <c r="W23" s="5"/>
      <c r="X23" s="5" t="s">
        <v>160</v>
      </c>
      <c r="Y23" s="5"/>
      <c r="Z23" s="5" t="s">
        <v>161</v>
      </c>
      <c r="AA23" s="5" t="s">
        <v>162</v>
      </c>
      <c r="AB23" s="5"/>
    </row>
    <row r="24" spans="1:28" ht="39" customHeight="1">
      <c r="A24" s="4" t="s">
        <v>163</v>
      </c>
      <c r="B24" s="4" t="s">
        <v>36</v>
      </c>
      <c r="C24" s="16">
        <v>6.99</v>
      </c>
      <c r="D24" s="4">
        <v>1</v>
      </c>
      <c r="E24" s="16">
        <f t="shared" si="0"/>
        <v>6.99</v>
      </c>
      <c r="F24" s="5" t="s">
        <v>164</v>
      </c>
      <c r="G24" s="5" t="s">
        <v>165</v>
      </c>
      <c r="H24" s="5"/>
      <c r="I24" s="16">
        <v>6.99</v>
      </c>
      <c r="J24" s="16">
        <v>8.74</v>
      </c>
      <c r="K24" s="22"/>
      <c r="L24" s="16" t="s">
        <v>39</v>
      </c>
      <c r="M24" s="16">
        <v>10.49</v>
      </c>
      <c r="N24" s="21">
        <v>365</v>
      </c>
      <c r="O24" s="5" t="s">
        <v>166</v>
      </c>
      <c r="P24" s="5" t="s">
        <v>62</v>
      </c>
      <c r="Q24" s="4" t="s">
        <v>101</v>
      </c>
      <c r="R24" s="5"/>
      <c r="S24" s="5" t="s">
        <v>43</v>
      </c>
      <c r="T24" s="4" t="s">
        <v>44</v>
      </c>
      <c r="U24" s="13" t="s">
        <v>39</v>
      </c>
      <c r="V24" s="5" t="s">
        <v>167</v>
      </c>
      <c r="W24" s="5" t="s">
        <v>168</v>
      </c>
      <c r="X24" s="5" t="s">
        <v>169</v>
      </c>
      <c r="Y24" s="5" t="s">
        <v>170</v>
      </c>
      <c r="Z24" s="5" t="s">
        <v>171</v>
      </c>
      <c r="AA24" s="5" t="s">
        <v>172</v>
      </c>
      <c r="AB24" s="5"/>
    </row>
    <row r="25" spans="1:28" ht="39" customHeight="1">
      <c r="A25" s="4" t="s">
        <v>173</v>
      </c>
      <c r="B25" s="4" t="s">
        <v>36</v>
      </c>
      <c r="C25" s="16">
        <v>6.99</v>
      </c>
      <c r="D25" s="4">
        <v>1</v>
      </c>
      <c r="E25" s="16">
        <f t="shared" si="0"/>
        <v>6.99</v>
      </c>
      <c r="F25" s="5" t="s">
        <v>174</v>
      </c>
      <c r="G25" s="5" t="s">
        <v>165</v>
      </c>
      <c r="H25" s="5"/>
      <c r="I25" s="16">
        <v>6.99</v>
      </c>
      <c r="J25" s="16">
        <v>8.74</v>
      </c>
      <c r="K25" s="22"/>
      <c r="L25" s="16" t="s">
        <v>39</v>
      </c>
      <c r="M25" s="16">
        <v>10.49</v>
      </c>
      <c r="N25" s="21">
        <v>365</v>
      </c>
      <c r="O25" s="5" t="s">
        <v>166</v>
      </c>
      <c r="P25" s="5" t="s">
        <v>62</v>
      </c>
      <c r="Q25" s="4" t="s">
        <v>101</v>
      </c>
      <c r="R25" s="5"/>
      <c r="S25" s="5" t="s">
        <v>43</v>
      </c>
      <c r="T25" s="4" t="s">
        <v>44</v>
      </c>
      <c r="U25" s="13" t="s">
        <v>39</v>
      </c>
      <c r="V25" s="5"/>
      <c r="W25" s="5"/>
      <c r="X25" s="5" t="s">
        <v>175</v>
      </c>
      <c r="Y25" s="5"/>
      <c r="Z25" s="5" t="s">
        <v>176</v>
      </c>
      <c r="AA25" s="5" t="s">
        <v>177</v>
      </c>
      <c r="AB25" s="5"/>
    </row>
    <row r="26" spans="1:28" ht="39" customHeight="1">
      <c r="A26" s="4" t="s">
        <v>178</v>
      </c>
      <c r="B26" s="4" t="s">
        <v>36</v>
      </c>
      <c r="C26" s="16">
        <v>17.989999999999998</v>
      </c>
      <c r="D26" s="4">
        <v>1</v>
      </c>
      <c r="E26" s="16">
        <f t="shared" si="0"/>
        <v>17.989999999999998</v>
      </c>
      <c r="F26" s="5" t="s">
        <v>179</v>
      </c>
      <c r="G26" s="5" t="s">
        <v>180</v>
      </c>
      <c r="H26" s="5"/>
      <c r="I26" s="16">
        <v>17.989999999999998</v>
      </c>
      <c r="J26" s="16">
        <v>22.49</v>
      </c>
      <c r="K26" s="22"/>
      <c r="L26" s="16" t="s">
        <v>39</v>
      </c>
      <c r="M26" s="16">
        <v>26.99</v>
      </c>
      <c r="N26" s="21">
        <v>365</v>
      </c>
      <c r="O26" s="5" t="s">
        <v>61</v>
      </c>
      <c r="P26" s="5" t="s">
        <v>62</v>
      </c>
      <c r="Q26" s="4" t="s">
        <v>101</v>
      </c>
      <c r="R26" s="5"/>
      <c r="S26" s="5" t="s">
        <v>43</v>
      </c>
      <c r="T26" s="4" t="s">
        <v>44</v>
      </c>
      <c r="U26" s="13" t="s">
        <v>39</v>
      </c>
      <c r="V26" s="5"/>
      <c r="W26" s="5"/>
      <c r="X26" s="5" t="s">
        <v>181</v>
      </c>
      <c r="Y26" s="5"/>
      <c r="Z26" s="5" t="s">
        <v>182</v>
      </c>
      <c r="AA26" s="5" t="s">
        <v>183</v>
      </c>
      <c r="AB26" s="5"/>
    </row>
    <row r="27" spans="1:28" ht="39" customHeight="1">
      <c r="A27" s="4" t="s">
        <v>184</v>
      </c>
      <c r="B27" s="4" t="s">
        <v>36</v>
      </c>
      <c r="C27" s="16">
        <v>15.99</v>
      </c>
      <c r="D27" s="4">
        <v>1</v>
      </c>
      <c r="E27" s="16">
        <f t="shared" si="0"/>
        <v>15.99</v>
      </c>
      <c r="F27" s="5" t="s">
        <v>185</v>
      </c>
      <c r="G27" s="5" t="s">
        <v>186</v>
      </c>
      <c r="H27" s="5"/>
      <c r="I27" s="16">
        <v>15.99</v>
      </c>
      <c r="J27" s="16">
        <v>19.989999999999998</v>
      </c>
      <c r="K27" s="22"/>
      <c r="L27" s="16" t="s">
        <v>39</v>
      </c>
      <c r="M27" s="16">
        <v>23.99</v>
      </c>
      <c r="N27" s="21">
        <v>365</v>
      </c>
      <c r="O27" s="5" t="s">
        <v>159</v>
      </c>
      <c r="P27" s="5" t="s">
        <v>62</v>
      </c>
      <c r="Q27" s="4" t="s">
        <v>101</v>
      </c>
      <c r="R27" s="5"/>
      <c r="S27" s="5" t="s">
        <v>43</v>
      </c>
      <c r="T27" s="4" t="s">
        <v>44</v>
      </c>
      <c r="U27" s="13" t="s">
        <v>39</v>
      </c>
      <c r="V27" s="5" t="s">
        <v>187</v>
      </c>
      <c r="W27" s="5" t="s">
        <v>54</v>
      </c>
      <c r="X27" s="5" t="s">
        <v>188</v>
      </c>
      <c r="Y27" s="5" t="s">
        <v>189</v>
      </c>
      <c r="Z27" s="5" t="s">
        <v>190</v>
      </c>
      <c r="AA27" s="5" t="s">
        <v>191</v>
      </c>
      <c r="AB27" s="5"/>
    </row>
    <row r="28" spans="1:28" ht="39" customHeight="1">
      <c r="A28" s="4" t="s">
        <v>192</v>
      </c>
      <c r="B28" s="4" t="s">
        <v>36</v>
      </c>
      <c r="C28" s="16">
        <v>6.99</v>
      </c>
      <c r="D28" s="4">
        <v>1</v>
      </c>
      <c r="E28" s="16">
        <f t="shared" si="0"/>
        <v>6.99</v>
      </c>
      <c r="F28" s="5" t="s">
        <v>193</v>
      </c>
      <c r="G28" s="5" t="s">
        <v>194</v>
      </c>
      <c r="H28" s="5"/>
      <c r="I28" s="16">
        <v>6.99</v>
      </c>
      <c r="J28" s="16">
        <v>8.74</v>
      </c>
      <c r="K28" s="22"/>
      <c r="L28" s="16" t="s">
        <v>39</v>
      </c>
      <c r="M28" s="16">
        <v>10.49</v>
      </c>
      <c r="N28" s="21">
        <v>365</v>
      </c>
      <c r="O28" s="5" t="s">
        <v>166</v>
      </c>
      <c r="P28" s="5" t="s">
        <v>62</v>
      </c>
      <c r="Q28" s="4" t="s">
        <v>42</v>
      </c>
      <c r="R28" s="5"/>
      <c r="S28" s="5" t="s">
        <v>43</v>
      </c>
      <c r="T28" s="4" t="s">
        <v>44</v>
      </c>
      <c r="U28" s="13" t="s">
        <v>39</v>
      </c>
      <c r="V28" s="5"/>
      <c r="W28" s="5"/>
      <c r="X28" s="5" t="s">
        <v>195</v>
      </c>
      <c r="Y28" s="5"/>
      <c r="Z28" s="5" t="s">
        <v>196</v>
      </c>
      <c r="AA28" s="5" t="s">
        <v>197</v>
      </c>
      <c r="AB28" s="5"/>
    </row>
    <row r="29" spans="1:28" ht="39" customHeight="1">
      <c r="A29" s="4" t="s">
        <v>198</v>
      </c>
      <c r="B29" s="4" t="s">
        <v>36</v>
      </c>
      <c r="C29" s="16">
        <v>21.99</v>
      </c>
      <c r="D29" s="4">
        <v>1</v>
      </c>
      <c r="E29" s="16">
        <f t="shared" si="0"/>
        <v>21.99</v>
      </c>
      <c r="F29" s="5" t="s">
        <v>199</v>
      </c>
      <c r="G29" s="5" t="s">
        <v>200</v>
      </c>
      <c r="H29" s="5"/>
      <c r="I29" s="16">
        <v>21.99</v>
      </c>
      <c r="J29" s="16">
        <v>27.49</v>
      </c>
      <c r="K29" s="22"/>
      <c r="L29" s="16" t="s">
        <v>39</v>
      </c>
      <c r="M29" s="16">
        <v>27.49</v>
      </c>
      <c r="N29" s="21">
        <v>365</v>
      </c>
      <c r="O29" s="5" t="s">
        <v>201</v>
      </c>
      <c r="P29" s="5" t="s">
        <v>202</v>
      </c>
      <c r="Q29" s="4" t="s">
        <v>42</v>
      </c>
      <c r="R29" s="5"/>
      <c r="S29" s="5" t="s">
        <v>43</v>
      </c>
      <c r="T29" s="4" t="s">
        <v>44</v>
      </c>
      <c r="U29" s="13" t="s">
        <v>39</v>
      </c>
      <c r="V29" s="5" t="s">
        <v>45</v>
      </c>
      <c r="W29" s="5" t="s">
        <v>203</v>
      </c>
      <c r="X29" s="5" t="s">
        <v>204</v>
      </c>
      <c r="Y29" s="5" t="s">
        <v>205</v>
      </c>
      <c r="Z29" s="5" t="s">
        <v>206</v>
      </c>
      <c r="AA29" s="5" t="s">
        <v>207</v>
      </c>
      <c r="AB29" s="5"/>
    </row>
    <row r="30" spans="1:28" ht="39" customHeight="1">
      <c r="A30" s="4" t="s">
        <v>208</v>
      </c>
      <c r="B30" s="4" t="s">
        <v>36</v>
      </c>
      <c r="C30" s="16">
        <v>52.99</v>
      </c>
      <c r="D30" s="4">
        <v>1</v>
      </c>
      <c r="E30" s="16">
        <f t="shared" si="0"/>
        <v>52.99</v>
      </c>
      <c r="F30" s="5" t="s">
        <v>209</v>
      </c>
      <c r="G30" s="5" t="s">
        <v>210</v>
      </c>
      <c r="H30" s="5"/>
      <c r="I30" s="16">
        <v>52.99</v>
      </c>
      <c r="J30" s="16"/>
      <c r="K30" s="16"/>
      <c r="L30" s="16" t="s">
        <v>79</v>
      </c>
      <c r="M30" s="16"/>
      <c r="N30" s="21"/>
      <c r="O30" s="5" t="s">
        <v>211</v>
      </c>
      <c r="P30" s="5" t="s">
        <v>212</v>
      </c>
      <c r="Q30" s="4" t="s">
        <v>101</v>
      </c>
      <c r="R30" s="5"/>
      <c r="S30" s="5" t="s">
        <v>43</v>
      </c>
      <c r="T30" s="4" t="s">
        <v>81</v>
      </c>
      <c r="U30" s="13" t="s">
        <v>39</v>
      </c>
      <c r="V30" s="5" t="s">
        <v>213</v>
      </c>
      <c r="W30" s="5" t="s">
        <v>214</v>
      </c>
      <c r="X30" s="5" t="s">
        <v>215</v>
      </c>
      <c r="Y30" s="5" t="s">
        <v>216</v>
      </c>
      <c r="Z30" s="5"/>
      <c r="AA30" s="5" t="s">
        <v>217</v>
      </c>
      <c r="AB30" s="5"/>
    </row>
    <row r="31" spans="1:28" ht="39" customHeight="1">
      <c r="A31" s="4" t="s">
        <v>218</v>
      </c>
      <c r="B31" s="4" t="s">
        <v>36</v>
      </c>
      <c r="C31" s="16">
        <v>41.95</v>
      </c>
      <c r="D31" s="4">
        <v>1</v>
      </c>
      <c r="E31" s="16">
        <f t="shared" si="0"/>
        <v>41.95</v>
      </c>
      <c r="F31" s="5" t="s">
        <v>219</v>
      </c>
      <c r="G31" s="5" t="s">
        <v>220</v>
      </c>
      <c r="H31" s="5"/>
      <c r="I31" s="16">
        <v>41.95</v>
      </c>
      <c r="J31" s="16">
        <v>52.44</v>
      </c>
      <c r="K31" s="22"/>
      <c r="L31" s="16" t="s">
        <v>79</v>
      </c>
      <c r="M31" s="16">
        <v>41.95</v>
      </c>
      <c r="N31" s="21">
        <v>365</v>
      </c>
      <c r="O31" s="5" t="s">
        <v>221</v>
      </c>
      <c r="P31" s="5" t="s">
        <v>222</v>
      </c>
      <c r="Q31" s="4" t="s">
        <v>101</v>
      </c>
      <c r="R31" s="5"/>
      <c r="S31" s="5" t="s">
        <v>43</v>
      </c>
      <c r="T31" s="4" t="s">
        <v>223</v>
      </c>
      <c r="U31" s="13" t="s">
        <v>39</v>
      </c>
      <c r="V31" s="5" t="s">
        <v>224</v>
      </c>
      <c r="W31" s="5" t="s">
        <v>225</v>
      </c>
      <c r="X31" s="5" t="s">
        <v>226</v>
      </c>
      <c r="Y31" s="5" t="s">
        <v>227</v>
      </c>
      <c r="Z31" s="5" t="s">
        <v>228</v>
      </c>
      <c r="AA31" s="5" t="s">
        <v>229</v>
      </c>
      <c r="AB31" s="5"/>
    </row>
    <row r="32" spans="1:28" ht="39" customHeight="1">
      <c r="A32" s="4" t="s">
        <v>230</v>
      </c>
      <c r="B32" s="4" t="s">
        <v>36</v>
      </c>
      <c r="C32" s="16">
        <v>19.989999999999998</v>
      </c>
      <c r="D32" s="4">
        <v>1</v>
      </c>
      <c r="E32" s="16">
        <f t="shared" si="0"/>
        <v>19.989999999999998</v>
      </c>
      <c r="F32" s="5" t="s">
        <v>231</v>
      </c>
      <c r="G32" s="5" t="s">
        <v>232</v>
      </c>
      <c r="H32" s="5"/>
      <c r="I32" s="16">
        <v>19.989999999999998</v>
      </c>
      <c r="J32" s="16">
        <v>24.99</v>
      </c>
      <c r="K32" s="22"/>
      <c r="L32" s="16" t="s">
        <v>79</v>
      </c>
      <c r="M32" s="16"/>
      <c r="N32" s="21"/>
      <c r="O32" s="5" t="s">
        <v>233</v>
      </c>
      <c r="P32" s="5" t="s">
        <v>148</v>
      </c>
      <c r="Q32" s="4" t="s">
        <v>101</v>
      </c>
      <c r="R32" s="5"/>
      <c r="S32" s="5" t="s">
        <v>43</v>
      </c>
      <c r="T32" s="4" t="s">
        <v>44</v>
      </c>
      <c r="U32" s="13" t="s">
        <v>39</v>
      </c>
      <c r="V32" s="5" t="s">
        <v>234</v>
      </c>
      <c r="W32" s="5" t="s">
        <v>235</v>
      </c>
      <c r="X32" s="5" t="s">
        <v>236</v>
      </c>
      <c r="Y32" s="5" t="s">
        <v>237</v>
      </c>
      <c r="Z32" s="5" t="s">
        <v>238</v>
      </c>
      <c r="AA32" s="5" t="s">
        <v>239</v>
      </c>
      <c r="AB32" s="5"/>
    </row>
    <row r="33" spans="1:28" ht="39" customHeight="1">
      <c r="A33" s="4" t="s">
        <v>240</v>
      </c>
      <c r="B33" s="4" t="s">
        <v>36</v>
      </c>
      <c r="C33" s="16">
        <v>29.99</v>
      </c>
      <c r="D33" s="4">
        <v>1</v>
      </c>
      <c r="E33" s="16">
        <f t="shared" si="0"/>
        <v>29.99</v>
      </c>
      <c r="F33" s="5" t="s">
        <v>241</v>
      </c>
      <c r="G33" s="5" t="s">
        <v>242</v>
      </c>
      <c r="H33" s="5"/>
      <c r="I33" s="16">
        <v>29.99</v>
      </c>
      <c r="J33" s="16">
        <v>37.49</v>
      </c>
      <c r="K33" s="22"/>
      <c r="L33" s="16" t="s">
        <v>79</v>
      </c>
      <c r="M33" s="16"/>
      <c r="N33" s="21"/>
      <c r="O33" s="5" t="s">
        <v>147</v>
      </c>
      <c r="P33" s="5" t="s">
        <v>148</v>
      </c>
      <c r="Q33" s="4" t="s">
        <v>101</v>
      </c>
      <c r="R33" s="5"/>
      <c r="S33" s="5" t="s">
        <v>43</v>
      </c>
      <c r="T33" s="4" t="s">
        <v>44</v>
      </c>
      <c r="U33" s="13" t="s">
        <v>39</v>
      </c>
      <c r="V33" s="5" t="s">
        <v>243</v>
      </c>
      <c r="W33" s="5" t="s">
        <v>138</v>
      </c>
      <c r="X33" s="5" t="s">
        <v>244</v>
      </c>
      <c r="Y33" s="5" t="s">
        <v>245</v>
      </c>
      <c r="Z33" s="5" t="s">
        <v>246</v>
      </c>
      <c r="AA33" s="5" t="s">
        <v>247</v>
      </c>
      <c r="AB33" s="5"/>
    </row>
    <row r="34" spans="1:28" ht="39" customHeight="1">
      <c r="A34" s="4" t="s">
        <v>248</v>
      </c>
      <c r="B34" s="4" t="s">
        <v>36</v>
      </c>
      <c r="C34" s="16">
        <v>190</v>
      </c>
      <c r="D34" s="4">
        <v>1</v>
      </c>
      <c r="E34" s="16">
        <f t="shared" si="0"/>
        <v>190</v>
      </c>
      <c r="F34" s="5" t="s">
        <v>249</v>
      </c>
      <c r="G34" s="5" t="s">
        <v>250</v>
      </c>
      <c r="H34" s="5"/>
      <c r="I34" s="16">
        <v>190</v>
      </c>
      <c r="J34" s="16">
        <v>237.5</v>
      </c>
      <c r="K34" s="22"/>
      <c r="L34" s="16" t="s">
        <v>79</v>
      </c>
      <c r="M34" s="16"/>
      <c r="N34" s="21"/>
      <c r="O34" s="5" t="s">
        <v>251</v>
      </c>
      <c r="P34" s="5" t="s">
        <v>252</v>
      </c>
      <c r="Q34" s="4" t="s">
        <v>101</v>
      </c>
      <c r="R34" s="5"/>
      <c r="S34" s="5" t="s">
        <v>43</v>
      </c>
      <c r="T34" s="4" t="s">
        <v>81</v>
      </c>
      <c r="U34" s="13" t="s">
        <v>39</v>
      </c>
      <c r="V34" s="5" t="s">
        <v>253</v>
      </c>
      <c r="W34" s="5" t="s">
        <v>254</v>
      </c>
      <c r="X34" s="5" t="s">
        <v>255</v>
      </c>
      <c r="Y34" s="5" t="s">
        <v>256</v>
      </c>
      <c r="Z34" s="5" t="s">
        <v>257</v>
      </c>
      <c r="AA34" s="5" t="s">
        <v>258</v>
      </c>
      <c r="AB34" s="5"/>
    </row>
    <row r="35" spans="1:28" ht="39" customHeight="1">
      <c r="A35" s="4" t="s">
        <v>259</v>
      </c>
      <c r="B35" s="4" t="s">
        <v>36</v>
      </c>
      <c r="C35" s="16">
        <v>31.99</v>
      </c>
      <c r="D35" s="4">
        <v>1</v>
      </c>
      <c r="E35" s="16">
        <f t="shared" si="0"/>
        <v>31.99</v>
      </c>
      <c r="F35" s="5" t="s">
        <v>260</v>
      </c>
      <c r="G35" s="5" t="s">
        <v>261</v>
      </c>
      <c r="H35" s="5"/>
      <c r="I35" s="16">
        <v>31.99</v>
      </c>
      <c r="J35" s="16">
        <v>39.99</v>
      </c>
      <c r="K35" s="22"/>
      <c r="L35" s="16" t="s">
        <v>79</v>
      </c>
      <c r="M35" s="16"/>
      <c r="N35" s="21"/>
      <c r="O35" s="5" t="s">
        <v>147</v>
      </c>
      <c r="P35" s="5" t="s">
        <v>148</v>
      </c>
      <c r="Q35" s="4" t="s">
        <v>101</v>
      </c>
      <c r="R35" s="5"/>
      <c r="S35" s="5" t="s">
        <v>43</v>
      </c>
      <c r="T35" s="4" t="s">
        <v>44</v>
      </c>
      <c r="U35" s="13" t="s">
        <v>39</v>
      </c>
      <c r="V35" s="5" t="s">
        <v>262</v>
      </c>
      <c r="W35" s="5" t="s">
        <v>263</v>
      </c>
      <c r="X35" s="5" t="s">
        <v>264</v>
      </c>
      <c r="Y35" s="5" t="s">
        <v>265</v>
      </c>
      <c r="Z35" s="5" t="s">
        <v>266</v>
      </c>
      <c r="AA35" s="5" t="s">
        <v>267</v>
      </c>
      <c r="AB35" s="5"/>
    </row>
    <row r="36" spans="1:28" ht="39" customHeight="1">
      <c r="A36" s="4" t="s">
        <v>268</v>
      </c>
      <c r="B36" s="4" t="s">
        <v>36</v>
      </c>
      <c r="C36" s="16">
        <v>16.989999999999998</v>
      </c>
      <c r="D36" s="4">
        <v>1</v>
      </c>
      <c r="E36" s="16">
        <f t="shared" si="0"/>
        <v>16.989999999999998</v>
      </c>
      <c r="F36" s="5" t="s">
        <v>269</v>
      </c>
      <c r="G36" s="5" t="s">
        <v>270</v>
      </c>
      <c r="H36" s="5"/>
      <c r="I36" s="16">
        <v>16.989999999999998</v>
      </c>
      <c r="J36" s="16">
        <v>4.25</v>
      </c>
      <c r="K36" s="22"/>
      <c r="L36" s="16" t="s">
        <v>39</v>
      </c>
      <c r="M36" s="16">
        <v>25.49</v>
      </c>
      <c r="N36" s="21">
        <v>365</v>
      </c>
      <c r="O36" s="5" t="s">
        <v>271</v>
      </c>
      <c r="P36" s="5" t="s">
        <v>271</v>
      </c>
      <c r="Q36" s="4" t="s">
        <v>101</v>
      </c>
      <c r="R36" s="5"/>
      <c r="S36" s="5" t="s">
        <v>43</v>
      </c>
      <c r="T36" s="4" t="s">
        <v>81</v>
      </c>
      <c r="U36" s="13" t="s">
        <v>39</v>
      </c>
      <c r="V36" s="5" t="s">
        <v>272</v>
      </c>
      <c r="W36" s="5" t="s">
        <v>273</v>
      </c>
      <c r="X36" s="5" t="s">
        <v>274</v>
      </c>
      <c r="Y36" s="5" t="s">
        <v>275</v>
      </c>
      <c r="Z36" s="5" t="s">
        <v>276</v>
      </c>
      <c r="AA36" s="5" t="s">
        <v>277</v>
      </c>
      <c r="AB36" s="5" t="s">
        <v>155</v>
      </c>
    </row>
    <row r="37" spans="1:28" ht="39" customHeight="1">
      <c r="A37" s="4" t="s">
        <v>278</v>
      </c>
      <c r="B37" s="4" t="s">
        <v>36</v>
      </c>
      <c r="C37" s="16">
        <v>180</v>
      </c>
      <c r="D37" s="4">
        <v>1</v>
      </c>
      <c r="E37" s="16">
        <f t="shared" si="0"/>
        <v>180</v>
      </c>
      <c r="F37" s="5" t="s">
        <v>279</v>
      </c>
      <c r="G37" s="5" t="s">
        <v>280</v>
      </c>
      <c r="H37" s="5"/>
      <c r="I37" s="16">
        <v>180</v>
      </c>
      <c r="J37" s="16">
        <v>225</v>
      </c>
      <c r="K37" s="22"/>
      <c r="L37" s="16" t="s">
        <v>79</v>
      </c>
      <c r="M37" s="16"/>
      <c r="N37" s="21"/>
      <c r="O37" s="5" t="s">
        <v>251</v>
      </c>
      <c r="P37" s="5" t="s">
        <v>252</v>
      </c>
      <c r="Q37" s="4" t="s">
        <v>281</v>
      </c>
      <c r="R37" s="5"/>
      <c r="S37" s="5" t="s">
        <v>43</v>
      </c>
      <c r="T37" s="4" t="s">
        <v>81</v>
      </c>
      <c r="U37" s="13" t="s">
        <v>39</v>
      </c>
      <c r="V37" s="5" t="s">
        <v>282</v>
      </c>
      <c r="W37" s="5" t="s">
        <v>283</v>
      </c>
      <c r="X37" s="5" t="s">
        <v>284</v>
      </c>
      <c r="Y37" s="5" t="s">
        <v>285</v>
      </c>
      <c r="Z37" s="5" t="s">
        <v>286</v>
      </c>
      <c r="AA37" s="5" t="s">
        <v>287</v>
      </c>
      <c r="AB37" s="5"/>
    </row>
    <row r="38" spans="1:28" ht="39" customHeight="1">
      <c r="A38" s="4" t="s">
        <v>288</v>
      </c>
      <c r="B38" s="4" t="s">
        <v>36</v>
      </c>
      <c r="C38" s="16">
        <v>200</v>
      </c>
      <c r="D38" s="4">
        <v>1</v>
      </c>
      <c r="E38" s="16">
        <f t="shared" si="0"/>
        <v>200</v>
      </c>
      <c r="F38" s="5" t="s">
        <v>289</v>
      </c>
      <c r="G38" s="5" t="s">
        <v>290</v>
      </c>
      <c r="H38" s="5"/>
      <c r="I38" s="16">
        <v>200</v>
      </c>
      <c r="J38" s="16">
        <v>250</v>
      </c>
      <c r="K38" s="22"/>
      <c r="L38" s="16" t="s">
        <v>79</v>
      </c>
      <c r="M38" s="16"/>
      <c r="N38" s="21"/>
      <c r="O38" s="5" t="s">
        <v>251</v>
      </c>
      <c r="P38" s="5" t="s">
        <v>252</v>
      </c>
      <c r="Q38" s="4" t="s">
        <v>101</v>
      </c>
      <c r="R38" s="5"/>
      <c r="S38" s="5" t="s">
        <v>43</v>
      </c>
      <c r="T38" s="4" t="s">
        <v>81</v>
      </c>
      <c r="U38" s="13" t="s">
        <v>39</v>
      </c>
      <c r="V38" s="5" t="s">
        <v>291</v>
      </c>
      <c r="W38" s="5" t="s">
        <v>292</v>
      </c>
      <c r="X38" s="5" t="s">
        <v>293</v>
      </c>
      <c r="Y38" s="5" t="s">
        <v>294</v>
      </c>
      <c r="Z38" s="5" t="s">
        <v>295</v>
      </c>
      <c r="AA38" s="5" t="s">
        <v>296</v>
      </c>
      <c r="AB38" s="5"/>
    </row>
    <row r="39" spans="1:28" ht="39" customHeight="1">
      <c r="A39" s="4" t="s">
        <v>297</v>
      </c>
      <c r="B39" s="4" t="s">
        <v>36</v>
      </c>
      <c r="C39" s="16">
        <v>190</v>
      </c>
      <c r="D39" s="4">
        <v>1</v>
      </c>
      <c r="E39" s="16">
        <f t="shared" si="0"/>
        <v>190</v>
      </c>
      <c r="F39" s="5" t="s">
        <v>298</v>
      </c>
      <c r="G39" s="5" t="s">
        <v>299</v>
      </c>
      <c r="H39" s="5"/>
      <c r="I39" s="16">
        <v>190</v>
      </c>
      <c r="J39" s="16">
        <v>237.5</v>
      </c>
      <c r="K39" s="22"/>
      <c r="L39" s="16" t="s">
        <v>79</v>
      </c>
      <c r="M39" s="16"/>
      <c r="N39" s="21"/>
      <c r="O39" s="5" t="s">
        <v>251</v>
      </c>
      <c r="P39" s="5" t="s">
        <v>252</v>
      </c>
      <c r="Q39" s="4" t="s">
        <v>101</v>
      </c>
      <c r="R39" s="5"/>
      <c r="S39" s="5" t="s">
        <v>43</v>
      </c>
      <c r="T39" s="4" t="s">
        <v>81</v>
      </c>
      <c r="U39" s="13" t="s">
        <v>39</v>
      </c>
      <c r="V39" s="5" t="s">
        <v>300</v>
      </c>
      <c r="W39" s="5" t="s">
        <v>301</v>
      </c>
      <c r="X39" s="5" t="s">
        <v>302</v>
      </c>
      <c r="Y39" s="5" t="s">
        <v>303</v>
      </c>
      <c r="Z39" s="5" t="s">
        <v>304</v>
      </c>
      <c r="AA39" s="5" t="s">
        <v>305</v>
      </c>
      <c r="AB39" s="5"/>
    </row>
    <row r="40" spans="1:28" ht="39" customHeight="1">
      <c r="A40" s="4" t="s">
        <v>306</v>
      </c>
      <c r="B40" s="4" t="s">
        <v>36</v>
      </c>
      <c r="C40" s="16">
        <v>200</v>
      </c>
      <c r="D40" s="4">
        <v>1</v>
      </c>
      <c r="E40" s="16">
        <f t="shared" si="0"/>
        <v>200</v>
      </c>
      <c r="F40" s="5" t="s">
        <v>307</v>
      </c>
      <c r="G40" s="5" t="s">
        <v>308</v>
      </c>
      <c r="H40" s="5" t="s">
        <v>309</v>
      </c>
      <c r="I40" s="16">
        <v>200</v>
      </c>
      <c r="J40" s="16">
        <v>250</v>
      </c>
      <c r="K40" s="22"/>
      <c r="L40" s="16" t="s">
        <v>79</v>
      </c>
      <c r="M40" s="16"/>
      <c r="N40" s="21"/>
      <c r="O40" s="5" t="s">
        <v>310</v>
      </c>
      <c r="P40" s="5" t="s">
        <v>252</v>
      </c>
      <c r="Q40" s="4" t="s">
        <v>101</v>
      </c>
      <c r="R40" s="5"/>
      <c r="S40" s="5" t="s">
        <v>43</v>
      </c>
      <c r="T40" s="4" t="s">
        <v>81</v>
      </c>
      <c r="U40" s="13" t="s">
        <v>39</v>
      </c>
      <c r="V40" s="5" t="s">
        <v>311</v>
      </c>
      <c r="W40" s="5" t="s">
        <v>312</v>
      </c>
      <c r="X40" s="5" t="s">
        <v>313</v>
      </c>
      <c r="Y40" s="5" t="s">
        <v>314</v>
      </c>
      <c r="Z40" s="5" t="s">
        <v>315</v>
      </c>
      <c r="AA40" s="5" t="s">
        <v>316</v>
      </c>
      <c r="AB40" s="5"/>
    </row>
    <row r="41" spans="1:28" ht="39" customHeight="1">
      <c r="A41" s="4" t="s">
        <v>317</v>
      </c>
      <c r="B41" s="4" t="s">
        <v>36</v>
      </c>
      <c r="C41" s="16">
        <v>19.989999999999998</v>
      </c>
      <c r="D41" s="4">
        <v>1</v>
      </c>
      <c r="E41" s="16">
        <f t="shared" si="0"/>
        <v>19.989999999999998</v>
      </c>
      <c r="F41" s="5" t="s">
        <v>318</v>
      </c>
      <c r="G41" s="5" t="s">
        <v>319</v>
      </c>
      <c r="H41" s="5"/>
      <c r="I41" s="16">
        <v>19.989999999999998</v>
      </c>
      <c r="J41" s="16"/>
      <c r="K41" s="16"/>
      <c r="L41" s="16" t="s">
        <v>79</v>
      </c>
      <c r="M41" s="16"/>
      <c r="N41" s="21"/>
      <c r="O41" s="5" t="s">
        <v>320</v>
      </c>
      <c r="P41" s="5" t="s">
        <v>321</v>
      </c>
      <c r="Q41" s="4" t="s">
        <v>101</v>
      </c>
      <c r="R41" s="5"/>
      <c r="S41" s="5" t="s">
        <v>43</v>
      </c>
      <c r="T41" s="4" t="s">
        <v>44</v>
      </c>
      <c r="U41" s="13" t="s">
        <v>39</v>
      </c>
      <c r="V41" s="5" t="s">
        <v>322</v>
      </c>
      <c r="W41" s="5" t="s">
        <v>323</v>
      </c>
      <c r="X41" s="5" t="s">
        <v>324</v>
      </c>
      <c r="Y41" s="5" t="s">
        <v>325</v>
      </c>
      <c r="Z41" s="5" t="s">
        <v>326</v>
      </c>
      <c r="AA41" s="5" t="s">
        <v>327</v>
      </c>
      <c r="AB41" s="5"/>
    </row>
    <row r="42" spans="1:28" ht="39" customHeight="1">
      <c r="A42" s="4" t="s">
        <v>328</v>
      </c>
      <c r="B42" s="4" t="s">
        <v>36</v>
      </c>
      <c r="C42" s="16">
        <v>19.989999999999998</v>
      </c>
      <c r="D42" s="4">
        <v>1</v>
      </c>
      <c r="E42" s="16">
        <f t="shared" si="0"/>
        <v>19.989999999999998</v>
      </c>
      <c r="F42" s="5" t="s">
        <v>329</v>
      </c>
      <c r="G42" s="5" t="s">
        <v>330</v>
      </c>
      <c r="H42" s="5"/>
      <c r="I42" s="16">
        <v>19.989999999999998</v>
      </c>
      <c r="J42" s="16"/>
      <c r="K42" s="16"/>
      <c r="L42" s="16" t="s">
        <v>79</v>
      </c>
      <c r="M42" s="16"/>
      <c r="N42" s="21"/>
      <c r="O42" s="5" t="s">
        <v>320</v>
      </c>
      <c r="P42" s="5" t="s">
        <v>321</v>
      </c>
      <c r="Q42" s="4" t="s">
        <v>101</v>
      </c>
      <c r="R42" s="5"/>
      <c r="S42" s="5" t="s">
        <v>43</v>
      </c>
      <c r="T42" s="4" t="s">
        <v>44</v>
      </c>
      <c r="U42" s="13" t="s">
        <v>39</v>
      </c>
      <c r="V42" s="5" t="s">
        <v>331</v>
      </c>
      <c r="W42" s="5" t="s">
        <v>332</v>
      </c>
      <c r="X42" s="5" t="s">
        <v>333</v>
      </c>
      <c r="Y42" s="5" t="s">
        <v>334</v>
      </c>
      <c r="Z42" s="5" t="s">
        <v>335</v>
      </c>
      <c r="AA42" s="5" t="s">
        <v>336</v>
      </c>
      <c r="AB42" s="5"/>
    </row>
    <row r="43" spans="1:28" ht="39" customHeight="1">
      <c r="A43" s="4" t="s">
        <v>337</v>
      </c>
      <c r="B43" s="4" t="s">
        <v>36</v>
      </c>
      <c r="C43" s="16">
        <v>23.99</v>
      </c>
      <c r="D43" s="4">
        <v>1</v>
      </c>
      <c r="E43" s="16">
        <f t="shared" si="0"/>
        <v>23.99</v>
      </c>
      <c r="F43" s="5" t="s">
        <v>338</v>
      </c>
      <c r="G43" s="5" t="s">
        <v>339</v>
      </c>
      <c r="H43" s="5"/>
      <c r="I43" s="16">
        <v>23.99</v>
      </c>
      <c r="J43" s="16"/>
      <c r="K43" s="16"/>
      <c r="L43" s="16" t="s">
        <v>79</v>
      </c>
      <c r="M43" s="16"/>
      <c r="N43" s="21"/>
      <c r="O43" s="5" t="s">
        <v>340</v>
      </c>
      <c r="P43" s="5" t="s">
        <v>321</v>
      </c>
      <c r="Q43" s="4" t="s">
        <v>42</v>
      </c>
      <c r="R43" s="5"/>
      <c r="S43" s="5" t="s">
        <v>43</v>
      </c>
      <c r="T43" s="4" t="s">
        <v>44</v>
      </c>
      <c r="U43" s="13" t="s">
        <v>39</v>
      </c>
      <c r="V43" s="5" t="s">
        <v>341</v>
      </c>
      <c r="W43" s="5" t="s">
        <v>342</v>
      </c>
      <c r="X43" s="5" t="s">
        <v>343</v>
      </c>
      <c r="Y43" s="5" t="s">
        <v>344</v>
      </c>
      <c r="Z43" s="5" t="s">
        <v>345</v>
      </c>
      <c r="AA43" s="5" t="s">
        <v>346</v>
      </c>
      <c r="AB43" s="5" t="s">
        <v>347</v>
      </c>
    </row>
    <row r="44" spans="1:28" ht="39" customHeight="1">
      <c r="A44" s="4" t="s">
        <v>348</v>
      </c>
      <c r="B44" s="4" t="s">
        <v>36</v>
      </c>
      <c r="C44" s="16">
        <v>190</v>
      </c>
      <c r="D44" s="4">
        <v>1</v>
      </c>
      <c r="E44" s="16">
        <f t="shared" si="0"/>
        <v>190</v>
      </c>
      <c r="F44" s="5" t="s">
        <v>349</v>
      </c>
      <c r="G44" s="5" t="s">
        <v>350</v>
      </c>
      <c r="H44" s="5"/>
      <c r="I44" s="16">
        <v>190</v>
      </c>
      <c r="J44" s="16">
        <v>237.5</v>
      </c>
      <c r="K44" s="22"/>
      <c r="L44" s="16" t="s">
        <v>79</v>
      </c>
      <c r="M44" s="16"/>
      <c r="N44" s="21"/>
      <c r="O44" s="5" t="s">
        <v>251</v>
      </c>
      <c r="P44" s="5" t="s">
        <v>252</v>
      </c>
      <c r="Q44" s="4" t="s">
        <v>101</v>
      </c>
      <c r="R44" s="5"/>
      <c r="S44" s="5" t="s">
        <v>43</v>
      </c>
      <c r="T44" s="4" t="s">
        <v>81</v>
      </c>
      <c r="U44" s="13" t="s">
        <v>39</v>
      </c>
      <c r="V44" s="5"/>
      <c r="W44" s="5" t="s">
        <v>351</v>
      </c>
      <c r="X44" s="5" t="s">
        <v>352</v>
      </c>
      <c r="Y44" s="5" t="s">
        <v>353</v>
      </c>
      <c r="Z44" s="5" t="s">
        <v>354</v>
      </c>
      <c r="AA44" s="5" t="s">
        <v>355</v>
      </c>
      <c r="AB44" s="5"/>
    </row>
    <row r="45" spans="1:28" ht="39" customHeight="1">
      <c r="A45" s="4" t="s">
        <v>356</v>
      </c>
      <c r="B45" s="4" t="s">
        <v>36</v>
      </c>
      <c r="C45" s="16">
        <v>290</v>
      </c>
      <c r="D45" s="4">
        <v>1</v>
      </c>
      <c r="E45" s="16">
        <f t="shared" si="0"/>
        <v>290</v>
      </c>
      <c r="F45" s="5" t="s">
        <v>357</v>
      </c>
      <c r="G45" s="5" t="s">
        <v>358</v>
      </c>
      <c r="H45" s="5"/>
      <c r="I45" s="16">
        <v>290</v>
      </c>
      <c r="J45" s="16">
        <v>362.5</v>
      </c>
      <c r="K45" s="22"/>
      <c r="L45" s="16" t="s">
        <v>79</v>
      </c>
      <c r="M45" s="16"/>
      <c r="N45" s="21"/>
      <c r="O45" s="5" t="s">
        <v>251</v>
      </c>
      <c r="P45" s="5" t="s">
        <v>252</v>
      </c>
      <c r="Q45" s="4" t="s">
        <v>101</v>
      </c>
      <c r="R45" s="5"/>
      <c r="S45" s="5" t="s">
        <v>43</v>
      </c>
      <c r="T45" s="4" t="s">
        <v>81</v>
      </c>
      <c r="U45" s="13" t="s">
        <v>39</v>
      </c>
      <c r="V45" s="5" t="s">
        <v>359</v>
      </c>
      <c r="W45" s="5" t="s">
        <v>360</v>
      </c>
      <c r="X45" s="5" t="s">
        <v>361</v>
      </c>
      <c r="Y45" s="5" t="s">
        <v>362</v>
      </c>
      <c r="Z45" s="5" t="s">
        <v>363</v>
      </c>
      <c r="AA45" s="5" t="s">
        <v>364</v>
      </c>
      <c r="AB45" s="5"/>
    </row>
    <row r="46" spans="1:28" ht="39" customHeight="1">
      <c r="A46" s="4" t="s">
        <v>365</v>
      </c>
      <c r="B46" s="4" t="s">
        <v>36</v>
      </c>
      <c r="C46" s="16">
        <v>4.99</v>
      </c>
      <c r="D46" s="4">
        <v>1</v>
      </c>
      <c r="E46" s="16">
        <f t="shared" si="0"/>
        <v>4.99</v>
      </c>
      <c r="F46" s="5" t="s">
        <v>366</v>
      </c>
      <c r="G46" s="5" t="s">
        <v>367</v>
      </c>
      <c r="H46" s="5"/>
      <c r="I46" s="16">
        <v>4.99</v>
      </c>
      <c r="J46" s="16">
        <v>6.24</v>
      </c>
      <c r="K46" s="22"/>
      <c r="L46" s="16" t="s">
        <v>39</v>
      </c>
      <c r="M46" s="16">
        <v>6.24</v>
      </c>
      <c r="N46" s="21">
        <v>365</v>
      </c>
      <c r="O46" s="5" t="s">
        <v>201</v>
      </c>
      <c r="P46" s="5" t="s">
        <v>202</v>
      </c>
      <c r="Q46" s="4" t="s">
        <v>101</v>
      </c>
      <c r="R46" s="5"/>
      <c r="S46" s="5" t="s">
        <v>43</v>
      </c>
      <c r="T46" s="4" t="s">
        <v>44</v>
      </c>
      <c r="U46" s="13" t="s">
        <v>39</v>
      </c>
      <c r="V46" s="5" t="s">
        <v>368</v>
      </c>
      <c r="W46" s="5" t="s">
        <v>273</v>
      </c>
      <c r="X46" s="5" t="s">
        <v>369</v>
      </c>
      <c r="Y46" s="5" t="s">
        <v>370</v>
      </c>
      <c r="Z46" s="5" t="s">
        <v>371</v>
      </c>
      <c r="AA46" s="5" t="s">
        <v>372</v>
      </c>
      <c r="AB46" s="5"/>
    </row>
    <row r="47" spans="1:28" ht="39" customHeight="1">
      <c r="A47" s="4" t="s">
        <v>373</v>
      </c>
      <c r="B47" s="4" t="s">
        <v>36</v>
      </c>
      <c r="C47" s="16">
        <v>190</v>
      </c>
      <c r="D47" s="4">
        <v>1</v>
      </c>
      <c r="E47" s="16">
        <f t="shared" si="0"/>
        <v>190</v>
      </c>
      <c r="F47" s="5" t="s">
        <v>374</v>
      </c>
      <c r="G47" s="5" t="s">
        <v>375</v>
      </c>
      <c r="H47" s="5"/>
      <c r="I47" s="16">
        <v>190</v>
      </c>
      <c r="J47" s="16">
        <v>237.5</v>
      </c>
      <c r="K47" s="22"/>
      <c r="L47" s="16" t="s">
        <v>79</v>
      </c>
      <c r="M47" s="16"/>
      <c r="N47" s="21"/>
      <c r="O47" s="5" t="s">
        <v>251</v>
      </c>
      <c r="P47" s="5" t="s">
        <v>252</v>
      </c>
      <c r="Q47" s="4" t="s">
        <v>101</v>
      </c>
      <c r="R47" s="5"/>
      <c r="S47" s="5" t="s">
        <v>43</v>
      </c>
      <c r="T47" s="4" t="s">
        <v>81</v>
      </c>
      <c r="U47" s="13" t="s">
        <v>39</v>
      </c>
      <c r="V47" s="5"/>
      <c r="W47" s="5" t="s">
        <v>376</v>
      </c>
      <c r="X47" s="5" t="s">
        <v>377</v>
      </c>
      <c r="Y47" s="5" t="s">
        <v>378</v>
      </c>
      <c r="Z47" s="5" t="s">
        <v>379</v>
      </c>
      <c r="AA47" s="5" t="s">
        <v>380</v>
      </c>
      <c r="AB47" s="5"/>
    </row>
    <row r="48" spans="1:28" ht="39" customHeight="1">
      <c r="A48" s="4" t="s">
        <v>381</v>
      </c>
      <c r="B48" s="4" t="s">
        <v>36</v>
      </c>
      <c r="C48" s="16">
        <v>190</v>
      </c>
      <c r="D48" s="4">
        <v>1</v>
      </c>
      <c r="E48" s="16">
        <f t="shared" si="0"/>
        <v>190</v>
      </c>
      <c r="F48" s="5" t="s">
        <v>382</v>
      </c>
      <c r="G48" s="5" t="s">
        <v>383</v>
      </c>
      <c r="H48" s="5"/>
      <c r="I48" s="16">
        <v>190</v>
      </c>
      <c r="J48" s="16">
        <v>237.5</v>
      </c>
      <c r="K48" s="22"/>
      <c r="L48" s="16" t="s">
        <v>79</v>
      </c>
      <c r="M48" s="16"/>
      <c r="N48" s="21"/>
      <c r="O48" s="5" t="s">
        <v>251</v>
      </c>
      <c r="P48" s="5" t="s">
        <v>252</v>
      </c>
      <c r="Q48" s="4" t="s">
        <v>101</v>
      </c>
      <c r="R48" s="5"/>
      <c r="S48" s="5" t="s">
        <v>43</v>
      </c>
      <c r="T48" s="4" t="s">
        <v>81</v>
      </c>
      <c r="U48" s="13" t="s">
        <v>39</v>
      </c>
      <c r="V48" s="5"/>
      <c r="W48" s="5" t="s">
        <v>376</v>
      </c>
      <c r="X48" s="5" t="s">
        <v>384</v>
      </c>
      <c r="Y48" s="5" t="s">
        <v>385</v>
      </c>
      <c r="Z48" s="5" t="s">
        <v>386</v>
      </c>
      <c r="AA48" s="5" t="s">
        <v>387</v>
      </c>
      <c r="AB48" s="5"/>
    </row>
    <row r="49" spans="1:28" ht="39" customHeight="1">
      <c r="A49" s="4" t="s">
        <v>388</v>
      </c>
      <c r="B49" s="4" t="s">
        <v>36</v>
      </c>
      <c r="C49" s="16">
        <v>50.99</v>
      </c>
      <c r="D49" s="4">
        <v>1</v>
      </c>
      <c r="E49" s="16">
        <f t="shared" si="0"/>
        <v>50.99</v>
      </c>
      <c r="F49" s="5" t="s">
        <v>389</v>
      </c>
      <c r="G49" s="5" t="s">
        <v>390</v>
      </c>
      <c r="H49" s="5"/>
      <c r="I49" s="16">
        <v>50.99</v>
      </c>
      <c r="J49" s="16">
        <v>63.74</v>
      </c>
      <c r="K49" s="22"/>
      <c r="L49" s="16" t="s">
        <v>79</v>
      </c>
      <c r="M49" s="16">
        <v>50.99</v>
      </c>
      <c r="N49" s="21">
        <v>325</v>
      </c>
      <c r="O49" s="5" t="s">
        <v>391</v>
      </c>
      <c r="P49" s="5" t="s">
        <v>392</v>
      </c>
      <c r="Q49" s="4" t="s">
        <v>393</v>
      </c>
      <c r="R49" s="5"/>
      <c r="S49" s="5" t="s">
        <v>43</v>
      </c>
      <c r="T49" s="4" t="s">
        <v>44</v>
      </c>
      <c r="U49" s="13" t="s">
        <v>39</v>
      </c>
      <c r="V49" s="5"/>
      <c r="W49" s="5"/>
      <c r="X49" s="5" t="s">
        <v>394</v>
      </c>
      <c r="Y49" s="5"/>
      <c r="Z49" s="5"/>
      <c r="AA49" s="5" t="s">
        <v>395</v>
      </c>
      <c r="AB49" s="5"/>
    </row>
    <row r="50" spans="1:28" ht="39" customHeight="1">
      <c r="A50" s="4" t="s">
        <v>396</v>
      </c>
      <c r="B50" s="4" t="s">
        <v>36</v>
      </c>
      <c r="C50" s="16">
        <v>58.99</v>
      </c>
      <c r="D50" s="4">
        <v>1</v>
      </c>
      <c r="E50" s="16">
        <f t="shared" si="0"/>
        <v>58.99</v>
      </c>
      <c r="F50" s="5" t="s">
        <v>397</v>
      </c>
      <c r="G50" s="5" t="s">
        <v>390</v>
      </c>
      <c r="H50" s="5"/>
      <c r="I50" s="16">
        <v>58.99</v>
      </c>
      <c r="J50" s="16">
        <v>73.739999999999995</v>
      </c>
      <c r="K50" s="22"/>
      <c r="L50" s="16" t="s">
        <v>79</v>
      </c>
      <c r="M50" s="16">
        <v>58.99</v>
      </c>
      <c r="N50" s="21">
        <v>325</v>
      </c>
      <c r="O50" s="5" t="s">
        <v>391</v>
      </c>
      <c r="P50" s="5" t="s">
        <v>392</v>
      </c>
      <c r="Q50" s="4" t="s">
        <v>398</v>
      </c>
      <c r="R50" s="5"/>
      <c r="S50" s="5" t="s">
        <v>43</v>
      </c>
      <c r="T50" s="4" t="s">
        <v>44</v>
      </c>
      <c r="U50" s="13" t="s">
        <v>39</v>
      </c>
      <c r="V50" s="5"/>
      <c r="W50" s="5"/>
      <c r="X50" s="5" t="s">
        <v>394</v>
      </c>
      <c r="Y50" s="5"/>
      <c r="Z50" s="5"/>
      <c r="AA50" s="5" t="s">
        <v>399</v>
      </c>
      <c r="AB50" s="5"/>
    </row>
    <row r="51" spans="1:28" ht="39" customHeight="1">
      <c r="A51" s="4" t="s">
        <v>400</v>
      </c>
      <c r="B51" s="4" t="s">
        <v>36</v>
      </c>
      <c r="C51" s="16">
        <v>190</v>
      </c>
      <c r="D51" s="4">
        <v>1</v>
      </c>
      <c r="E51" s="16">
        <f t="shared" si="0"/>
        <v>190</v>
      </c>
      <c r="F51" s="5" t="s">
        <v>401</v>
      </c>
      <c r="G51" s="5" t="s">
        <v>402</v>
      </c>
      <c r="H51" s="5" t="s">
        <v>403</v>
      </c>
      <c r="I51" s="16">
        <v>190</v>
      </c>
      <c r="J51" s="16">
        <v>237.5</v>
      </c>
      <c r="K51" s="22"/>
      <c r="L51" s="16" t="s">
        <v>79</v>
      </c>
      <c r="M51" s="16"/>
      <c r="N51" s="21"/>
      <c r="O51" s="5" t="s">
        <v>251</v>
      </c>
      <c r="P51" s="5" t="s">
        <v>252</v>
      </c>
      <c r="Q51" s="4" t="s">
        <v>281</v>
      </c>
      <c r="R51" s="5"/>
      <c r="S51" s="5" t="s">
        <v>43</v>
      </c>
      <c r="T51" s="4" t="s">
        <v>81</v>
      </c>
      <c r="U51" s="13" t="s">
        <v>39</v>
      </c>
      <c r="V51" s="5" t="s">
        <v>404</v>
      </c>
      <c r="W51" s="5" t="s">
        <v>405</v>
      </c>
      <c r="X51" s="5" t="s">
        <v>406</v>
      </c>
      <c r="Y51" s="5" t="s">
        <v>407</v>
      </c>
      <c r="Z51" s="5" t="s">
        <v>408</v>
      </c>
      <c r="AA51" s="5" t="s">
        <v>409</v>
      </c>
      <c r="AB51" s="5"/>
    </row>
    <row r="52" spans="1:28" ht="39" customHeight="1">
      <c r="A52" s="4" t="s">
        <v>410</v>
      </c>
      <c r="B52" s="4" t="s">
        <v>36</v>
      </c>
      <c r="C52" s="16">
        <v>190</v>
      </c>
      <c r="D52" s="4">
        <v>1</v>
      </c>
      <c r="E52" s="16">
        <f t="shared" si="0"/>
        <v>190</v>
      </c>
      <c r="F52" s="5" t="s">
        <v>411</v>
      </c>
      <c r="G52" s="5" t="s">
        <v>412</v>
      </c>
      <c r="H52" s="5"/>
      <c r="I52" s="16">
        <v>190</v>
      </c>
      <c r="J52" s="16">
        <v>237.5</v>
      </c>
      <c r="K52" s="22"/>
      <c r="L52" s="16" t="s">
        <v>79</v>
      </c>
      <c r="M52" s="16"/>
      <c r="N52" s="21"/>
      <c r="O52" s="5" t="s">
        <v>251</v>
      </c>
      <c r="P52" s="5" t="s">
        <v>252</v>
      </c>
      <c r="Q52" s="4" t="s">
        <v>281</v>
      </c>
      <c r="R52" s="5"/>
      <c r="S52" s="5" t="s">
        <v>43</v>
      </c>
      <c r="T52" s="4" t="s">
        <v>81</v>
      </c>
      <c r="U52" s="13" t="s">
        <v>39</v>
      </c>
      <c r="V52" s="5" t="s">
        <v>413</v>
      </c>
      <c r="W52" s="5" t="s">
        <v>225</v>
      </c>
      <c r="X52" s="5" t="s">
        <v>414</v>
      </c>
      <c r="Y52" s="5" t="s">
        <v>415</v>
      </c>
      <c r="Z52" s="5" t="s">
        <v>416</v>
      </c>
      <c r="AA52" s="5" t="s">
        <v>417</v>
      </c>
      <c r="AB52" s="5"/>
    </row>
    <row r="53" spans="1:28" ht="39" customHeight="1">
      <c r="A53" s="4" t="s">
        <v>418</v>
      </c>
      <c r="B53" s="4" t="s">
        <v>36</v>
      </c>
      <c r="C53" s="16">
        <v>180</v>
      </c>
      <c r="D53" s="4">
        <v>1</v>
      </c>
      <c r="E53" s="16">
        <f t="shared" si="0"/>
        <v>180</v>
      </c>
      <c r="F53" s="5" t="s">
        <v>419</v>
      </c>
      <c r="G53" s="5" t="s">
        <v>420</v>
      </c>
      <c r="H53" s="5"/>
      <c r="I53" s="16">
        <v>180</v>
      </c>
      <c r="J53" s="16">
        <v>225</v>
      </c>
      <c r="K53" s="22"/>
      <c r="L53" s="16" t="s">
        <v>79</v>
      </c>
      <c r="M53" s="16"/>
      <c r="N53" s="21"/>
      <c r="O53" s="5" t="s">
        <v>251</v>
      </c>
      <c r="P53" s="5" t="s">
        <v>252</v>
      </c>
      <c r="Q53" s="4" t="s">
        <v>101</v>
      </c>
      <c r="R53" s="5"/>
      <c r="S53" s="5" t="s">
        <v>43</v>
      </c>
      <c r="T53" s="4" t="s">
        <v>81</v>
      </c>
      <c r="U53" s="13" t="s">
        <v>39</v>
      </c>
      <c r="V53" s="5" t="s">
        <v>421</v>
      </c>
      <c r="W53" s="5" t="s">
        <v>422</v>
      </c>
      <c r="X53" s="5" t="s">
        <v>423</v>
      </c>
      <c r="Y53" s="5" t="s">
        <v>424</v>
      </c>
      <c r="Z53" s="5" t="s">
        <v>425</v>
      </c>
      <c r="AA53" s="5" t="s">
        <v>426</v>
      </c>
      <c r="AB53" s="5"/>
    </row>
    <row r="54" spans="1:28" ht="39" customHeight="1">
      <c r="A54" s="4" t="s">
        <v>427</v>
      </c>
      <c r="B54" s="4" t="s">
        <v>36</v>
      </c>
      <c r="C54" s="16">
        <v>29.99</v>
      </c>
      <c r="D54" s="4">
        <v>1</v>
      </c>
      <c r="E54" s="16">
        <f t="shared" si="0"/>
        <v>29.99</v>
      </c>
      <c r="F54" s="5" t="s">
        <v>428</v>
      </c>
      <c r="G54" s="5" t="s">
        <v>429</v>
      </c>
      <c r="H54" s="5"/>
      <c r="I54" s="16">
        <v>29.99</v>
      </c>
      <c r="J54" s="16">
        <v>37.49</v>
      </c>
      <c r="K54" s="22"/>
      <c r="L54" s="16" t="s">
        <v>79</v>
      </c>
      <c r="M54" s="16">
        <v>29.99</v>
      </c>
      <c r="N54" s="21">
        <v>365</v>
      </c>
      <c r="O54" s="5" t="s">
        <v>430</v>
      </c>
      <c r="P54" s="5" t="s">
        <v>431</v>
      </c>
      <c r="Q54" s="4" t="s">
        <v>101</v>
      </c>
      <c r="R54" s="5"/>
      <c r="S54" s="5" t="s">
        <v>43</v>
      </c>
      <c r="T54" s="4" t="s">
        <v>44</v>
      </c>
      <c r="U54" s="13" t="s">
        <v>39</v>
      </c>
      <c r="V54" s="5"/>
      <c r="W54" s="5"/>
      <c r="X54" s="5" t="s">
        <v>432</v>
      </c>
      <c r="Y54" s="5"/>
      <c r="Z54" s="5" t="s">
        <v>433</v>
      </c>
      <c r="AA54" s="5" t="s">
        <v>434</v>
      </c>
      <c r="AB54" s="5"/>
    </row>
    <row r="55" spans="1:28" ht="39" customHeight="1">
      <c r="A55" s="4" t="s">
        <v>435</v>
      </c>
      <c r="B55" s="4" t="s">
        <v>36</v>
      </c>
      <c r="C55" s="16">
        <v>16</v>
      </c>
      <c r="D55" s="4">
        <v>1</v>
      </c>
      <c r="E55" s="16">
        <f t="shared" si="0"/>
        <v>16</v>
      </c>
      <c r="F55" s="5" t="s">
        <v>436</v>
      </c>
      <c r="G55" s="5" t="s">
        <v>437</v>
      </c>
      <c r="H55" s="5"/>
      <c r="I55" s="16">
        <v>16</v>
      </c>
      <c r="J55" s="16">
        <v>20</v>
      </c>
      <c r="K55" s="22"/>
      <c r="L55" s="16" t="s">
        <v>39</v>
      </c>
      <c r="M55" s="16">
        <v>24</v>
      </c>
      <c r="N55" s="21">
        <v>365</v>
      </c>
      <c r="O55" s="5" t="s">
        <v>438</v>
      </c>
      <c r="P55" s="5" t="s">
        <v>438</v>
      </c>
      <c r="Q55" s="4" t="s">
        <v>101</v>
      </c>
      <c r="R55" s="5"/>
      <c r="S55" s="5" t="s">
        <v>43</v>
      </c>
      <c r="T55" s="4" t="s">
        <v>44</v>
      </c>
      <c r="U55" s="13" t="s">
        <v>39</v>
      </c>
      <c r="V55" s="5" t="s">
        <v>187</v>
      </c>
      <c r="W55" s="5" t="s">
        <v>263</v>
      </c>
      <c r="X55" s="5" t="s">
        <v>439</v>
      </c>
      <c r="Y55" s="5" t="s">
        <v>440</v>
      </c>
      <c r="Z55" s="5"/>
      <c r="AA55" s="5" t="s">
        <v>441</v>
      </c>
      <c r="AB55" s="5"/>
    </row>
    <row r="56" spans="1:28" ht="39" customHeight="1">
      <c r="A56" s="4" t="s">
        <v>442</v>
      </c>
      <c r="B56" s="4" t="s">
        <v>36</v>
      </c>
      <c r="C56" s="16">
        <v>11.99</v>
      </c>
      <c r="D56" s="4">
        <v>1</v>
      </c>
      <c r="E56" s="16">
        <f t="shared" si="0"/>
        <v>11.99</v>
      </c>
      <c r="F56" s="5" t="s">
        <v>443</v>
      </c>
      <c r="G56" s="5" t="s">
        <v>429</v>
      </c>
      <c r="H56" s="5"/>
      <c r="I56" s="16">
        <v>11.99</v>
      </c>
      <c r="J56" s="16">
        <v>14.99</v>
      </c>
      <c r="K56" s="22"/>
      <c r="L56" s="16" t="s">
        <v>79</v>
      </c>
      <c r="M56" s="16">
        <v>11.99</v>
      </c>
      <c r="N56" s="21">
        <v>365</v>
      </c>
      <c r="O56" s="5" t="s">
        <v>430</v>
      </c>
      <c r="P56" s="5" t="s">
        <v>431</v>
      </c>
      <c r="Q56" s="4" t="s">
        <v>101</v>
      </c>
      <c r="R56" s="5"/>
      <c r="S56" s="5" t="s">
        <v>43</v>
      </c>
      <c r="T56" s="4" t="s">
        <v>44</v>
      </c>
      <c r="U56" s="13" t="s">
        <v>39</v>
      </c>
      <c r="V56" s="5"/>
      <c r="W56" s="5"/>
      <c r="X56" s="5" t="s">
        <v>432</v>
      </c>
      <c r="Y56" s="5"/>
      <c r="Z56" s="5" t="s">
        <v>444</v>
      </c>
      <c r="AA56" s="5" t="s">
        <v>445</v>
      </c>
      <c r="AB56" s="5"/>
    </row>
    <row r="57" spans="1:28" ht="15" customHeight="1">
      <c r="E57" s="17">
        <f>SUM(E11:E56)</f>
        <v>3306.7899999999991</v>
      </c>
      <c r="I57" s="17">
        <f>SUM(I11:I56)</f>
        <v>3306.7899999999991</v>
      </c>
      <c r="J57" s="17">
        <f>SUM(J11:J56)</f>
        <v>3975.5899999999992</v>
      </c>
      <c r="K57" s="17">
        <f>SUM(K11:K56)</f>
        <v>0</v>
      </c>
      <c r="L57" s="17"/>
      <c r="M57" s="17">
        <f>SUM(M11:M56)</f>
        <v>834.43000000000018</v>
      </c>
      <c r="N57" s="17"/>
    </row>
  </sheetData>
  <autoFilter ref="A10:AB57" xr:uid="{00000000-0001-0000-0000-000000000000}"/>
  <mergeCells count="2">
    <mergeCell ref="A7:T7"/>
    <mergeCell ref="I9:N9"/>
  </mergeCells>
  <phoneticPr fontId="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Quote</vt:lpstr>
    </vt:vector>
  </TitlesOfParts>
  <Company>Laureate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nmyers</dc:creator>
  <cp:lastModifiedBy>Purtee, Beth</cp:lastModifiedBy>
  <cp:lastPrinted>2011-01-11T20:36:11Z</cp:lastPrinted>
  <dcterms:created xsi:type="dcterms:W3CDTF">2010-11-30T20:12:05Z</dcterms:created>
  <dcterms:modified xsi:type="dcterms:W3CDTF">2024-09-12T01:56:41Z</dcterms:modified>
</cp:coreProperties>
</file>