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G:\.shortcut-targets-by-id\0B91meoPkblMdcmZqV3J4OXRkZ28\ACL HOME OFFICE\Christian Library Consortium (CLC)\2024-2025\2024 EBSCO eBook Collection\"/>
    </mc:Choice>
  </mc:AlternateContent>
  <xr:revisionPtr revIDLastSave="0" documentId="13_ncr:1_{19C91FAB-75B0-4D31-BEF1-85BC29481D31}" xr6:coauthVersionLast="36" xr6:coauthVersionMax="47" xr10:uidLastSave="{00000000-0000-0000-0000-000000000000}"/>
  <bookViews>
    <workbookView xWindow="-108" yWindow="-108" windowWidth="23256" windowHeight="12456" tabRatio="463" xr2:uid="{00000000-000D-0000-FFFF-FFFF00000000}"/>
  </bookViews>
  <sheets>
    <sheet name="Quote" sheetId="7" r:id="rId1"/>
  </sheets>
  <definedNames>
    <definedName name="_xlnm._FilterDatabase" localSheetId="0" hidden="1">Quote!$A$10:$AB$47</definedName>
  </definedNames>
  <calcPr calcId="191029"/>
</workbook>
</file>

<file path=xl/calcChain.xml><?xml version="1.0" encoding="utf-8"?>
<calcChain xmlns="http://schemas.openxmlformats.org/spreadsheetml/2006/main">
  <c r="M47" i="7" l="1"/>
  <c r="K47" i="7"/>
  <c r="J47" i="7"/>
  <c r="I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47" i="7" l="1"/>
</calcChain>
</file>

<file path=xl/sharedStrings.xml><?xml version="1.0" encoding="utf-8"?>
<sst xmlns="http://schemas.openxmlformats.org/spreadsheetml/2006/main" count="634" uniqueCount="359">
  <si>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</si>
  <si>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</si>
  <si>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</si>
  <si>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</si>
  <si>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</si>
  <si>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</si>
  <si>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</si>
  <si>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</si>
  <si>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</si>
  <si>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</si>
  <si>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</si>
  <si>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</si>
  <si>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</si>
  <si>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</si>
  <si>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</si>
  <si>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</si>
  <si>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</si>
  <si>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</si>
  <si>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</si>
  <si>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</si>
  <si>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</si>
  <si>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</si>
  <si>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</si>
  <si>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</si>
  <si>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</si>
  <si>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</si>
  <si>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</si>
  <si>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</si>
  <si>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</si>
  <si>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</si>
  <si>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</si>
  <si>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</si>
  <si>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10-Sep-2024</t>
  </si>
  <si>
    <t>Market – Academic</t>
  </si>
  <si>
    <t>Details - Not Shared</t>
  </si>
  <si>
    <t>3981796</t>
  </si>
  <si>
    <t>1B1U</t>
  </si>
  <si>
    <t>Building Sustainable Leadership From the Inside</t>
  </si>
  <si>
    <t xml:space="preserve"> Joakim Eriksson</t>
  </si>
  <si>
    <t>N</t>
  </si>
  <si>
    <t>Routledge</t>
  </si>
  <si>
    <t>Taylor &amp; Francis (Unlimited)</t>
  </si>
  <si>
    <t>2024</t>
  </si>
  <si>
    <t>English</t>
  </si>
  <si>
    <t>EBOOK EPUB,PDF</t>
  </si>
  <si>
    <t>Y</t>
  </si>
  <si>
    <t>658.4092</t>
  </si>
  <si>
    <t>BUSINESS &amp; ECONOMICS / Human Resources &amp; Personnel Management, BUSINESS &amp; ECONOMICS / Motivational, BUSINESS &amp; ECONOMICS / Leadership, BUSINESS &amp; ECONOMICS / Mentoring &amp; Coaching, BUSINESS &amp; ECONOMICS / Personal Success, PSYCHOLOGY / Industrial &amp; Organizational Psychology</t>
  </si>
  <si>
    <t>HD57.7</t>
  </si>
  <si>
    <t>9781032759821</t>
  </si>
  <si>
    <t>9781003485148</t>
  </si>
  <si>
    <t>3976516</t>
  </si>
  <si>
    <t>Inclusive Leadership: From Theory to Practice</t>
  </si>
  <si>
    <t xml:space="preserve"> Sheryl Cowart Moss</t>
  </si>
  <si>
    <t>Information Age Publishing</t>
  </si>
  <si>
    <t>658.4/092</t>
  </si>
  <si>
    <t>EDUCATION / Special Education / Learning Disabilities, EDUCATION / Leadership, EDUCATION / Inclusive Education</t>
  </si>
  <si>
    <t>Educational leadership., Leadership.</t>
  </si>
  <si>
    <t>9798887306681</t>
  </si>
  <si>
    <t>9798887306704</t>
  </si>
  <si>
    <t>3942988</t>
  </si>
  <si>
    <t>High Performance Through Happy People</t>
  </si>
  <si>
    <t xml:space="preserve"> Elaine Jobson</t>
  </si>
  <si>
    <t>Major Street Publishing</t>
  </si>
  <si>
    <t>Independent Publishers Group</t>
  </si>
  <si>
    <t>EBOOK EPUB</t>
  </si>
  <si>
    <t>BUSINESS &amp; ECONOMICS / Leadership</t>
  </si>
  <si>
    <t>9781923186118</t>
  </si>
  <si>
    <t>9781923186125</t>
  </si>
  <si>
    <t>3939232</t>
  </si>
  <si>
    <t>Leadership Humility</t>
  </si>
  <si>
    <t xml:space="preserve"> Andrew J. DuBrin</t>
  </si>
  <si>
    <t>Productivity Press</t>
  </si>
  <si>
    <t>BUSINESS &amp; ECONOMICS / Business Ethics, BUSINESS &amp; ECONOMICS / Careers / General, BUSINESS &amp; ECONOMICS / Management, BUSINESS &amp; ECONOMICS / Motivational, BUSINESS &amp; ECONOMICS / Leadership, BUSINESS &amp; ECONOMICS / Organizational Behavior, BUSINESS &amp; ECONOMICS / Workplace Culture, BUSINESS &amp; ECONOMICS / Personal Success</t>
  </si>
  <si>
    <t>9781032610559</t>
  </si>
  <si>
    <t>9781003461784</t>
  </si>
  <si>
    <t>3907784</t>
  </si>
  <si>
    <t>Men Stepping Forward</t>
  </si>
  <si>
    <t xml:space="preserve"> Elisabeth Kelan</t>
  </si>
  <si>
    <t>Bristol University Press</t>
  </si>
  <si>
    <t>Policy Press</t>
  </si>
  <si>
    <t>2023</t>
  </si>
  <si>
    <t>EBOOK PDF</t>
  </si>
  <si>
    <t>BUSINESS &amp; ECONOMICS / Management, BUSINESS &amp; ECONOMICS / Leadership, BUSINESS &amp; ECONOMICS / Women in Business</t>
  </si>
  <si>
    <t>9781529230024</t>
  </si>
  <si>
    <t>9781529230048</t>
  </si>
  <si>
    <t>3891283</t>
  </si>
  <si>
    <t>The Inclusive, Empathetic, and Relational Supervisor</t>
  </si>
  <si>
    <t xml:space="preserve"> Behnam Bakhshandeh</t>
  </si>
  <si>
    <t>William J. Rothwell</t>
  </si>
  <si>
    <t>BUSINESS &amp; ECONOMICS / Management, BUSINESS &amp; ECONOMICS / Quality Control, BUSINESS &amp; ECONOMICS / Leadership, BUSINESS &amp; ECONOMICS / Organizational Behavior, BUSINESS &amp; ECONOMICS / Production &amp; Operations Management, BUSINESS &amp; ECONOMICS / Workplace Culture, BUSINESS &amp; ECONOMICS / Organizational Development</t>
  </si>
  <si>
    <t>HD31.2</t>
  </si>
  <si>
    <t>9781032537689</t>
  </si>
  <si>
    <t>9781003413493</t>
  </si>
  <si>
    <t>3876480</t>
  </si>
  <si>
    <t>Bridge-Building Leadership in a Polarizing World</t>
  </si>
  <si>
    <t xml:space="preserve"> Barentsen, J.</t>
  </si>
  <si>
    <t>Peeters Publishers</t>
  </si>
  <si>
    <t>ISD Distribution</t>
  </si>
  <si>
    <t>BV4597.53.C58</t>
  </si>
  <si>
    <t>248.4</t>
  </si>
  <si>
    <t>RELIGION / Christian Theology / Ethics</t>
  </si>
  <si>
    <t>Christian leadership., Conflict management--Religious aspects--Christianity., Polarization (Social sciences)</t>
  </si>
  <si>
    <t>9789042952034</t>
  </si>
  <si>
    <t>9789042952041</t>
  </si>
  <si>
    <t>3855462</t>
  </si>
  <si>
    <t>Everyday Leadership</t>
  </si>
  <si>
    <t xml:space="preserve"> Ahron Friedberg, M.D.</t>
  </si>
  <si>
    <t>BF637.L4 F745 2024</t>
  </si>
  <si>
    <t>158/.4</t>
  </si>
  <si>
    <t>BUSINESS &amp; ECONOMICS / Leadership, PSYCHOLOGY / Industrial &amp; Organizational Psychology, PSYCHOLOGY / Mental Health</t>
  </si>
  <si>
    <t>Leadership., Leadership--Psychological aspects., Social skills.</t>
  </si>
  <si>
    <t>9781032569093</t>
  </si>
  <si>
    <t>9781003437635</t>
  </si>
  <si>
    <t>3839641</t>
  </si>
  <si>
    <t>Elevating Leadership</t>
  </si>
  <si>
    <t xml:space="preserve"> Pelin Kohn</t>
  </si>
  <si>
    <t>Emerald Publishing Limited</t>
  </si>
  <si>
    <t>Emerald Publishing</t>
  </si>
  <si>
    <t>HD57.7 .K64 2024</t>
  </si>
  <si>
    <t>BUSINESS &amp; ECONOMICS / Education, BUSINESS &amp; ECONOMICS / Leadership, BUSINESS &amp; ECONOMICS / Organizational Behavior</t>
  </si>
  <si>
    <t>Leadership--Study and teaching.</t>
  </si>
  <si>
    <t>9781835495650</t>
  </si>
  <si>
    <t>9781835495643</t>
  </si>
  <si>
    <t>3797446</t>
  </si>
  <si>
    <t>Understanding Religious Fundamentalists</t>
  </si>
  <si>
    <t xml:space="preserve"> Peter Herriot</t>
  </si>
  <si>
    <t>BL238</t>
  </si>
  <si>
    <t>200.9/04</t>
  </si>
  <si>
    <t>RELIGION / General, RELIGION / Fundamentalism, RELIGION / Religious Intolerance, Persecution &amp; Conflict</t>
  </si>
  <si>
    <t>Christian leadership., Religion and sociology., Religious fundamentalism.</t>
  </si>
  <si>
    <t>9781032750132</t>
  </si>
  <si>
    <t>9781003471981</t>
  </si>
  <si>
    <t>3795203</t>
  </si>
  <si>
    <t>Leadership Principles and Purpose</t>
  </si>
  <si>
    <t xml:space="preserve"> David Sharpley</t>
  </si>
  <si>
    <t>BUSINESS &amp; ECONOMICS / Careers / General, BUSINESS &amp; ECONOMICS / Management, BUSINESS &amp; ECONOMICS / Motivational, BUSINESS &amp; ECONOMICS / Skills, BUSINESS &amp; ECONOMICS / Leadership, BUSINESS &amp; ECONOMICS / Workplace Culture, BUSINESS &amp; ECONOMICS / Personal Success</t>
  </si>
  <si>
    <t>Leadership.</t>
  </si>
  <si>
    <t>9781032575063</t>
  </si>
  <si>
    <t>9781003439707</t>
  </si>
  <si>
    <t>3782302</t>
  </si>
  <si>
    <t>Leadership and Self-Deception, Fourth Edition</t>
  </si>
  <si>
    <t xml:space="preserve"> The Arbinger Institute</t>
  </si>
  <si>
    <t>Berrett-Koehler Publishers</t>
  </si>
  <si>
    <t>Berrett-Koehler Publishers, Inc.</t>
  </si>
  <si>
    <t>BUSINESS &amp; ECONOMICS / Leadership, BUSINESS &amp; ECONOMICS / Conflict Resolution &amp; Mediation, SELF-HELP / Communication &amp; Social Skills</t>
  </si>
  <si>
    <t>9781523006571</t>
  </si>
  <si>
    <t>3781566</t>
  </si>
  <si>
    <t>Moral Leadership: Integrity, Courage, Imagination</t>
  </si>
  <si>
    <t xml:space="preserve"> Author, Franklin, Robert Michael</t>
  </si>
  <si>
    <t>ORBIS</t>
  </si>
  <si>
    <t>Catholic Foreign Mission Society of America, Inc.</t>
  </si>
  <si>
    <t>RELIGION / Christian Living / Leadership &amp; Mentoring</t>
  </si>
  <si>
    <t>Leadership--Moral and ethical aspects.</t>
  </si>
  <si>
    <t>9781626985612</t>
  </si>
  <si>
    <t>9798888660195</t>
  </si>
  <si>
    <t>3776538</t>
  </si>
  <si>
    <t>The Softer Side of Leadership</t>
  </si>
  <si>
    <t xml:space="preserve"> Eugene B. Habecker</t>
  </si>
  <si>
    <t>IVP</t>
  </si>
  <si>
    <t>Inter-Varsity Press</t>
  </si>
  <si>
    <t>HM1261 .H33 2018eb</t>
  </si>
  <si>
    <t>303.3/4</t>
  </si>
  <si>
    <t>BUSINESS &amp; ECONOMICS / Leadership, BUSINESS &amp; ECONOMICS / Nonprofit Organizations &amp; Charities / Management &amp; Leadership, RELIGION / Christian Living / Leadership &amp; Mentoring</t>
  </si>
  <si>
    <t>Leadership., Soft skills.</t>
  </si>
  <si>
    <t>9781514009468</t>
  </si>
  <si>
    <t>9781514009475</t>
  </si>
  <si>
    <t>3761635</t>
  </si>
  <si>
    <t>Developing Multicultural Leadership Using Knowledge Dynamics and Cultural Intelligence</t>
  </si>
  <si>
    <t xml:space="preserve"> Dan Paiuc</t>
  </si>
  <si>
    <t>HF5549.5.M5 P35 2024</t>
  </si>
  <si>
    <t>303.48201</t>
  </si>
  <si>
    <t>BUSINESS &amp; ECONOMICS / Leadership, BUSINESS &amp; ECONOMICS / Organizational Behavior, BUSINESS &amp; ECONOMICS / Globalization</t>
  </si>
  <si>
    <t>Cultural intelligence., Diversity in the workplace--Management., Leadership., Multiculturalism.</t>
  </si>
  <si>
    <t>9781835494332</t>
  </si>
  <si>
    <t>9781835494325</t>
  </si>
  <si>
    <t>3758993</t>
  </si>
  <si>
    <t>Evidence-Based Organizational Practices for Diversity, Inclusion, Belonging and Equity</t>
  </si>
  <si>
    <t xml:space="preserve"> Ludmila N. Praslova, Editor</t>
  </si>
  <si>
    <t>Cambridge Scholars Publishing</t>
  </si>
  <si>
    <t>HF5549.5.M5 E85 2023</t>
  </si>
  <si>
    <t>658.3008</t>
  </si>
  <si>
    <t>BUSINESS &amp; ECONOMICS / Leadership, BUSINESS &amp; ECONOMICS / Organizational Behavior</t>
  </si>
  <si>
    <t>Diversity in the workplace--Management.</t>
  </si>
  <si>
    <t>9781527528963</t>
  </si>
  <si>
    <t>9781527528970</t>
  </si>
  <si>
    <t>3752960</t>
  </si>
  <si>
    <t>Becoming a Management Consultant</t>
  </si>
  <si>
    <t xml:space="preserve"> James D. Spina</t>
  </si>
  <si>
    <t>HD69.C6 S65 2024</t>
  </si>
  <si>
    <t>658.4/6</t>
  </si>
  <si>
    <t>BUSINESS &amp; ECONOMICS / Management, BUSINESS &amp; ECONOMICS / Leadership, BUSINESS &amp; ECONOMICS / Consulting</t>
  </si>
  <si>
    <t>Business consultants--Vocational guidance.</t>
  </si>
  <si>
    <t>9781837970391</t>
  </si>
  <si>
    <t>9781837970384</t>
  </si>
  <si>
    <t>3749108</t>
  </si>
  <si>
    <t>Character</t>
  </si>
  <si>
    <t xml:space="preserve"> Gerard Seijts</t>
  </si>
  <si>
    <t>ECW Press</t>
  </si>
  <si>
    <t>ECW Press Ltd</t>
  </si>
  <si>
    <t>HM1261</t>
  </si>
  <si>
    <t>BUSINESS &amp; ECONOMICS / Business Ethics, BUSINESS &amp; ECONOMICS / Leadership, BUSINESS &amp; ECONOMICS / Organizational Behavior</t>
  </si>
  <si>
    <t>9781770417304</t>
  </si>
  <si>
    <t>9781778522581</t>
  </si>
  <si>
    <t>3713248</t>
  </si>
  <si>
    <t>Leaders’ Decision Making and Neuroscience</t>
  </si>
  <si>
    <t xml:space="preserve"> Yinying Wang</t>
  </si>
  <si>
    <t>HD30.23 .W36 2024</t>
  </si>
  <si>
    <t>658.4/03</t>
  </si>
  <si>
    <t>BUSINESS &amp; ECONOMICS / Decision-Making &amp; Problem Solving, BUSINESS &amp; ECONOMICS / Leadership, BUSINESS &amp; ECONOMICS / Organizational Behavior</t>
  </si>
  <si>
    <t>Cognitive neuroscience., Decision making., Leadership.</t>
  </si>
  <si>
    <t>9781837973873</t>
  </si>
  <si>
    <t>9781837973866</t>
  </si>
  <si>
    <t>3711011</t>
  </si>
  <si>
    <t>Call to Allyship: Preparing Your Congregation for Leaders of Color</t>
  </si>
  <si>
    <t xml:space="preserve"> Angela T. Khabeb</t>
  </si>
  <si>
    <t>Augsburg Fortress</t>
  </si>
  <si>
    <t>National Book Network</t>
  </si>
  <si>
    <t>BV652</t>
  </si>
  <si>
    <t>253</t>
  </si>
  <si>
    <t>RELIGION / Christian Living / Spiritual Growth, RELIGION / Christian Church / Administration, RELIGION / Christianity / Lutheran</t>
  </si>
  <si>
    <t>African American clergy., Christian leadership., Church and minorities., Church management., Clergy--Appointment, call, and election.</t>
  </si>
  <si>
    <t>9798889832089</t>
  </si>
  <si>
    <t>3692360</t>
  </si>
  <si>
    <t>The Crucibles That Shape Us</t>
  </si>
  <si>
    <t xml:space="preserve"> Gayle D. Beebe</t>
  </si>
  <si>
    <t>BV4597.53.L43 B435 2024</t>
  </si>
  <si>
    <t>RELIGION / Christian Living / Personal Growth, RELIGION / Christian Living / Spiritual Growth, SELF-HELP / Personal Growth / Happiness</t>
  </si>
  <si>
    <t>Leadership--Religious aspects--Christianity.</t>
  </si>
  <si>
    <t>9781514008065</t>
  </si>
  <si>
    <t>9781514008089</t>
  </si>
  <si>
    <t>3692356</t>
  </si>
  <si>
    <t>Attentive Church Leadership</t>
  </si>
  <si>
    <t xml:space="preserve"> Kevin G. Ford</t>
  </si>
  <si>
    <t>BV652.1 .F587 2024</t>
  </si>
  <si>
    <t>RELIGION / Christian Church / Administration, RELIGION / Christian Ministry / Pastoral Resources, RELIGION / Christian Church / Growth</t>
  </si>
  <si>
    <t>Christian leadership.</t>
  </si>
  <si>
    <t>9781514006641</t>
  </si>
  <si>
    <t>9781514006665</t>
  </si>
  <si>
    <t>3692309</t>
  </si>
  <si>
    <t>The Call to Follow</t>
  </si>
  <si>
    <t xml:space="preserve"> Richard Langer</t>
  </si>
  <si>
    <t>Crossway</t>
  </si>
  <si>
    <t>Crossway Books</t>
  </si>
  <si>
    <t>2022</t>
  </si>
  <si>
    <t>BV4509.5</t>
  </si>
  <si>
    <t>Christian life., Followership., Leadership.</t>
  </si>
  <si>
    <t>9781433578038</t>
  </si>
  <si>
    <t>9781433578069</t>
  </si>
  <si>
    <t>3681192</t>
  </si>
  <si>
    <t>Leading for Equity in Uncertain Times</t>
  </si>
  <si>
    <t xml:space="preserve"> Doris Candelarie</t>
  </si>
  <si>
    <t>LB2805 .C36 2024</t>
  </si>
  <si>
    <t>371.2</t>
  </si>
  <si>
    <t>EDUCATION / Leadership, EDUCATION / Organizations &amp; Institutions, EDUCATION / Inclusive Education</t>
  </si>
  <si>
    <t>Educational leadership., Equity.</t>
  </si>
  <si>
    <t>9781837973835</t>
  </si>
  <si>
    <t>9781837973828</t>
  </si>
  <si>
    <t>3663245</t>
  </si>
  <si>
    <t>Emotion in Organizations</t>
  </si>
  <si>
    <t xml:space="preserve"> Neal M. Ashkanasy</t>
  </si>
  <si>
    <t>Ashlea C. Troth</t>
  </si>
  <si>
    <t>HD58.7 .E46 2024</t>
  </si>
  <si>
    <t>330</t>
  </si>
  <si>
    <t>BUSINESS &amp; ECONOMICS / Management, BUSINESS &amp; ECONOMICS / Leadership, BUSINESS &amp; ECONOMICS / Organizational Behavior</t>
  </si>
  <si>
    <t>Organizational behavior.</t>
  </si>
  <si>
    <t>9781837972517</t>
  </si>
  <si>
    <t>9781837972500</t>
  </si>
  <si>
    <t>3651225</t>
  </si>
  <si>
    <t>Land of My Sojourn</t>
  </si>
  <si>
    <t xml:space="preserve"> Mike Cosper</t>
  </si>
  <si>
    <t>BV4597.53.L43 C68 2024eb</t>
  </si>
  <si>
    <t>RELIGION / Christian Living / Spiritual Growth, RELIGION / Christian Living / Personal Memoirs, RELIGION / Christian Church / General</t>
  </si>
  <si>
    <t>Christian leadership., Church., Leadership--Religious aspects--Christianity.</t>
  </si>
  <si>
    <t>9780830847341</t>
  </si>
  <si>
    <t>9780830847358</t>
  </si>
  <si>
    <t>3641889</t>
  </si>
  <si>
    <t>How to Think Strategically</t>
  </si>
  <si>
    <t xml:space="preserve"> Greg Githens</t>
  </si>
  <si>
    <t>Business Expert Press</t>
  </si>
  <si>
    <t>BUSINESS &amp; ECONOMICS / Decision-Making &amp; Problem Solving, BUSINESS &amp; ECONOMICS / Strategic Planning, BUSINESS &amp; ECONOMICS / Leadership</t>
  </si>
  <si>
    <t>9781637425183</t>
  </si>
  <si>
    <t>9781637425190</t>
  </si>
  <si>
    <t>3641888</t>
  </si>
  <si>
    <t>Critical Leadership and Management Tools for Contemporary Organizations</t>
  </si>
  <si>
    <t xml:space="preserve"> Tony Miller</t>
  </si>
  <si>
    <t>HD57.7 .M55 2023</t>
  </si>
  <si>
    <t>BUSINESS &amp; ECONOMICS / Management, BUSINESS &amp; ECONOMICS / Leadership, BUSINESS &amp; ECONOMICS / Organizational Development</t>
  </si>
  <si>
    <t>Leadership., Management.</t>
  </si>
  <si>
    <t>9781637425206</t>
  </si>
  <si>
    <t>9781637425213</t>
  </si>
  <si>
    <t>3641886</t>
  </si>
  <si>
    <t>Managing Millennials</t>
  </si>
  <si>
    <t xml:space="preserve"> Jacqueline Cripps</t>
  </si>
  <si>
    <t>9781637425121</t>
  </si>
  <si>
    <t>9781637425138</t>
  </si>
  <si>
    <t>3639832</t>
  </si>
  <si>
    <t>Inclusive Leadership</t>
  </si>
  <si>
    <t xml:space="preserve"> Joanne Barnes</t>
  </si>
  <si>
    <t>Michael J. Stevens,Bjørn Zakarias Ekelund</t>
  </si>
  <si>
    <t>HM781 .I53 2023</t>
  </si>
  <si>
    <t>BUSINESS &amp; ECONOMICS / Management, BUSINESS &amp; ECONOMICS / Leadership, BUSINESS &amp; ECONOMICS / Diversity &amp; Inclusion</t>
  </si>
  <si>
    <t>Community leadership., Cultural pluralism.</t>
  </si>
  <si>
    <t>9781837974412</t>
  </si>
  <si>
    <t>9781837974382</t>
  </si>
  <si>
    <t>3632213</t>
  </si>
  <si>
    <t>Stress and Well-Being at the Strategic Level</t>
  </si>
  <si>
    <t xml:space="preserve"> Peter D. Harms</t>
  </si>
  <si>
    <t>HF5548.85 .S87 2024</t>
  </si>
  <si>
    <t>158.72</t>
  </si>
  <si>
    <t>BUSINESS &amp; ECONOMICS / Human Resources &amp; Personnel Management, BUSINESS &amp; ECONOMICS / Strategic Planning, BUSINESS &amp; ECONOMICS / Leadership</t>
  </si>
  <si>
    <t>Decision making., Executives--Job stress., Job stress., Strategic planning.</t>
  </si>
  <si>
    <t>9781837973590</t>
  </si>
  <si>
    <t>9781837973583</t>
  </si>
  <si>
    <t>3627999</t>
  </si>
  <si>
    <t>Inspiring Workplace Spirituality</t>
  </si>
  <si>
    <t xml:space="preserve"> Judi Neal</t>
  </si>
  <si>
    <t>HF5548.8</t>
  </si>
  <si>
    <t>158.7</t>
  </si>
  <si>
    <t>BUSINESS &amp; ECONOMICS / Human Resources &amp; Personnel Management, BUSINESS &amp; ECONOMICS / Leadership, BUSINESS &amp; ECONOMICS / Nonprofit Organizations &amp; Charities / Management &amp; Leadership</t>
  </si>
  <si>
    <t>Psychology, Industrial., Religion in the workplace., Spirituality.</t>
  </si>
  <si>
    <t>9781837536153</t>
  </si>
  <si>
    <t>9781837536122</t>
  </si>
  <si>
    <t>3600617</t>
  </si>
  <si>
    <t>The Emerald Handbook of Authentic Leadership</t>
  </si>
  <si>
    <t xml:space="preserve"> Romeo V. Turcan</t>
  </si>
  <si>
    <t>John E. Reilly,Kenneth Mølbjerg Jørgensen,Yariv Taran</t>
  </si>
  <si>
    <t>HD57.7 .E44 2023</t>
  </si>
  <si>
    <t>9781802620146</t>
  </si>
  <si>
    <t>9781802620139</t>
  </si>
  <si>
    <t>3597671</t>
  </si>
  <si>
    <t>Humility Illuminated</t>
  </si>
  <si>
    <t xml:space="preserve"> Dennis R. Edwards</t>
  </si>
  <si>
    <t>IVP Academic</t>
  </si>
  <si>
    <t>BV4647.H8 E39 2023</t>
  </si>
  <si>
    <t>241/.4</t>
  </si>
  <si>
    <t>RELIGION / Christian Ministry / Pastoral Resources, RELIGION / Christian Church / General, RELIGION / Christian Living / Leadership &amp; Mentoring</t>
  </si>
  <si>
    <t>Character--Biblical teaching., Character--Religious aspects--Christianity., Christian leadership., Humility--Biblical teaching., Humility--Religious aspects--Christianity.</t>
  </si>
  <si>
    <t>9781514000441</t>
  </si>
  <si>
    <t>9781514000458</t>
  </si>
  <si>
    <t>1B1U Copy owned - Upgrade allowed</t>
  </si>
  <si>
    <t>3597666</t>
  </si>
  <si>
    <t>Simple Truths of Leadership Playbook</t>
  </si>
  <si>
    <t xml:space="preserve"> Ken Blanchard</t>
  </si>
  <si>
    <t>Randy Conley</t>
  </si>
  <si>
    <t>BUSINESS &amp; ECONOMICS / Motivational, BUSINESS &amp; ECONOMICS / Leadership, SELF-HELP / Journaling</t>
  </si>
  <si>
    <t>Leadership., Servant leadership., Trust.</t>
  </si>
  <si>
    <t>9781523006120</t>
  </si>
  <si>
    <t>3417292</t>
  </si>
  <si>
    <t>Ordinary Discipleship</t>
  </si>
  <si>
    <t xml:space="preserve"> Jessie Cruickshank</t>
  </si>
  <si>
    <t>NavPress</t>
  </si>
  <si>
    <t>Tyndale House (eBook)</t>
  </si>
  <si>
    <t>BX2350.3 .C78 2023</t>
  </si>
  <si>
    <t>RELIGION / Christian Living / Spiritual Growth, RELIGION / Christian Ministry / Discipleship, RELIGION / Christian Living / Leadership &amp; Mentoring</t>
  </si>
  <si>
    <t>Christian life., Spiritual life--Christianity.</t>
  </si>
  <si>
    <t>9781641587327</t>
  </si>
  <si>
    <t>9781641587341</t>
  </si>
  <si>
    <t xml:space="preserve">2024 ACL Leadership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</si>
</sst>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7" fontId="4" fillId="4" borderId="1" xfId="1" applyNumberFormat="1" applyFont="1" applyFill="1" applyBorder="1" applyAlignment="1">
      <alignment horizontal="right" wrapText="1"/>
    </xf>
    <xf numFmtId="7" fontId="12" fillId="5" borderId="0" xfId="0" applyNumberFormat="1" applyFont="1" applyFill="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167640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7"/>
  <sheetViews>
    <sheetView tabSelected="1" zoomScale="110" zoomScaleNormal="110" workbookViewId="0">
      <pane ySplit="10" topLeftCell="A11" activePane="bottomLeft" state="frozen"/>
      <selection pane="bottomLeft" activeCell="A25" sqref="A25:XFD25"/>
    </sheetView>
  </sheetViews>
  <sheetFormatPr defaultColWidth="8.777343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77734375" customWidth="1" collapsed="1"/>
    <col min="18" max="18" width="11" customWidth="1" collapsed="1"/>
    <col min="19" max="19" width="10.77734375" customWidth="1" collapsed="1"/>
    <col min="21" max="21" width="14.6640625" customWidth="1" collapsed="1"/>
    <col min="24" max="24" width="13.21875" customWidth="1" collapsed="1"/>
    <col min="25" max="25" width="14.44140625" customWidth="1" collapsed="1"/>
    <col min="28" max="28" width="20.6640625" customWidth="1" collapsed="1"/>
  </cols>
  <sheetData>
    <row r="1" spans="1:28" s="2" customFormat="1" ht="19.5" customHeight="1">
      <c r="A1" s="1"/>
      <c r="B1" s="1"/>
      <c r="C1" s="1"/>
      <c r="D1" s="1"/>
      <c r="E1" s="1"/>
      <c r="F1" s="12" t="s">
        <v>358</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4" t="s">
        <v>31</v>
      </c>
      <c r="B7" s="24"/>
      <c r="C7" s="24"/>
      <c r="D7" s="24"/>
      <c r="E7" s="24"/>
      <c r="F7" s="25"/>
      <c r="G7" s="25"/>
      <c r="H7" s="25"/>
      <c r="I7" s="25"/>
      <c r="J7" s="25"/>
      <c r="K7" s="25"/>
      <c r="L7" s="25"/>
      <c r="M7" s="25"/>
      <c r="N7" s="25"/>
      <c r="O7" s="25"/>
      <c r="P7" s="25"/>
      <c r="Q7" s="25"/>
      <c r="R7" s="25"/>
      <c r="S7" s="25"/>
      <c r="T7" s="25"/>
      <c r="U7"/>
      <c r="V7"/>
      <c r="W7"/>
      <c r="X7"/>
      <c r="Y7" s="3"/>
    </row>
    <row r="8" spans="1:28" s="2" customFormat="1" ht="19.95" customHeight="1">
      <c r="A8" s="14"/>
      <c r="B8" s="14"/>
      <c r="C8" s="14"/>
      <c r="D8" s="14"/>
      <c r="E8" s="14"/>
      <c r="F8"/>
      <c r="G8"/>
      <c r="H8"/>
      <c r="I8"/>
      <c r="J8"/>
      <c r="K8"/>
      <c r="L8"/>
      <c r="M8"/>
      <c r="N8"/>
      <c r="O8"/>
      <c r="P8"/>
      <c r="Q8"/>
      <c r="R8"/>
      <c r="S8"/>
      <c r="T8"/>
      <c r="U8"/>
      <c r="V8"/>
      <c r="W8"/>
      <c r="X8"/>
      <c r="Y8" s="3"/>
    </row>
    <row r="9" spans="1:28" s="9" customFormat="1" ht="15.6">
      <c r="A9" s="15" t="s">
        <v>25</v>
      </c>
      <c r="B9" s="7"/>
      <c r="C9" s="7"/>
      <c r="D9" s="7"/>
      <c r="E9" s="7"/>
      <c r="F9" s="7"/>
      <c r="G9" s="7"/>
      <c r="H9" s="7"/>
      <c r="I9" s="26" t="s">
        <v>23</v>
      </c>
      <c r="J9" s="26"/>
      <c r="K9" s="26"/>
      <c r="L9" s="26"/>
      <c r="M9" s="26"/>
      <c r="N9" s="26"/>
      <c r="O9" s="7"/>
      <c r="P9" s="7"/>
      <c r="Q9" s="7"/>
      <c r="R9" s="8"/>
      <c r="S9" s="8"/>
      <c r="T9" s="7"/>
      <c r="U9" s="8"/>
      <c r="V9" s="7"/>
      <c r="W9" s="7"/>
      <c r="X9" s="8"/>
      <c r="Y9" s="7"/>
      <c r="Z9" s="7"/>
      <c r="AA9" s="7"/>
      <c r="AB9" s="8"/>
    </row>
    <row r="10" spans="1:28" s="6" customFormat="1" ht="39.6">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190</v>
      </c>
      <c r="D11" s="4">
        <v>1</v>
      </c>
      <c r="E11" s="16">
        <f t="shared" ref="E11:E46" si="0">ROUND(C11*D11, 2)</f>
        <v>190</v>
      </c>
      <c r="F11" s="5" t="s">
        <v>37</v>
      </c>
      <c r="G11" s="5" t="s">
        <v>38</v>
      </c>
      <c r="H11" s="5"/>
      <c r="I11" s="16">
        <v>190</v>
      </c>
      <c r="J11" s="16">
        <v>237.5</v>
      </c>
      <c r="K11" s="22"/>
      <c r="L11" s="16" t="s">
        <v>39</v>
      </c>
      <c r="M11" s="16"/>
      <c r="N11" s="21"/>
      <c r="O11" s="5" t="s">
        <v>40</v>
      </c>
      <c r="P11" s="5" t="s">
        <v>41</v>
      </c>
      <c r="Q11" s="4" t="s">
        <v>42</v>
      </c>
      <c r="R11" s="5"/>
      <c r="S11" s="5" t="s">
        <v>43</v>
      </c>
      <c r="T11" s="4" t="s">
        <v>44</v>
      </c>
      <c r="U11" s="13" t="s">
        <v>45</v>
      </c>
      <c r="V11" s="5"/>
      <c r="W11" s="5" t="s">
        <v>46</v>
      </c>
      <c r="X11" s="5" t="s">
        <v>47</v>
      </c>
      <c r="Y11" s="5" t="s">
        <v>48</v>
      </c>
      <c r="Z11" s="5" t="s">
        <v>49</v>
      </c>
      <c r="AA11" s="5" t="s">
        <v>50</v>
      </c>
      <c r="AB11" s="5"/>
    </row>
    <row r="12" spans="1:28" ht="39" customHeight="1">
      <c r="A12" s="4" t="s">
        <v>51</v>
      </c>
      <c r="B12" s="4" t="s">
        <v>36</v>
      </c>
      <c r="C12" s="16">
        <v>85</v>
      </c>
      <c r="D12" s="4">
        <v>1</v>
      </c>
      <c r="E12" s="16">
        <f t="shared" si="0"/>
        <v>85</v>
      </c>
      <c r="F12" s="5" t="s">
        <v>52</v>
      </c>
      <c r="G12" s="5" t="s">
        <v>53</v>
      </c>
      <c r="H12" s="5"/>
      <c r="I12" s="16">
        <v>85</v>
      </c>
      <c r="J12" s="16">
        <v>127.5</v>
      </c>
      <c r="K12" s="22"/>
      <c r="L12" s="16" t="s">
        <v>45</v>
      </c>
      <c r="M12" s="16">
        <v>212.5</v>
      </c>
      <c r="N12" s="21">
        <v>325</v>
      </c>
      <c r="O12" s="5" t="s">
        <v>54</v>
      </c>
      <c r="P12" s="5" t="s">
        <v>54</v>
      </c>
      <c r="Q12" s="4" t="s">
        <v>42</v>
      </c>
      <c r="R12" s="5"/>
      <c r="S12" s="5" t="s">
        <v>43</v>
      </c>
      <c r="T12" s="4" t="s">
        <v>44</v>
      </c>
      <c r="U12" s="13" t="s">
        <v>45</v>
      </c>
      <c r="V12" s="5" t="s">
        <v>48</v>
      </c>
      <c r="W12" s="5" t="s">
        <v>55</v>
      </c>
      <c r="X12" s="5" t="s">
        <v>56</v>
      </c>
      <c r="Y12" s="5" t="s">
        <v>57</v>
      </c>
      <c r="Z12" s="5" t="s">
        <v>58</v>
      </c>
      <c r="AA12" s="5" t="s">
        <v>59</v>
      </c>
      <c r="AB12" s="5"/>
    </row>
    <row r="13" spans="1:28" ht="39" customHeight="1">
      <c r="A13" s="4" t="s">
        <v>60</v>
      </c>
      <c r="B13" s="4" t="s">
        <v>36</v>
      </c>
      <c r="C13" s="16">
        <v>16.989999999999998</v>
      </c>
      <c r="D13" s="4">
        <v>1</v>
      </c>
      <c r="E13" s="16">
        <f t="shared" si="0"/>
        <v>16.989999999999998</v>
      </c>
      <c r="F13" s="5" t="s">
        <v>61</v>
      </c>
      <c r="G13" s="5" t="s">
        <v>62</v>
      </c>
      <c r="H13" s="5"/>
      <c r="I13" s="16">
        <v>16.989999999999998</v>
      </c>
      <c r="J13" s="16">
        <v>21.24</v>
      </c>
      <c r="K13" s="22"/>
      <c r="L13" s="16" t="s">
        <v>39</v>
      </c>
      <c r="M13" s="16">
        <v>16.989999999999998</v>
      </c>
      <c r="N13" s="21">
        <v>325</v>
      </c>
      <c r="O13" s="5" t="s">
        <v>63</v>
      </c>
      <c r="P13" s="5" t="s">
        <v>64</v>
      </c>
      <c r="Q13" s="4" t="s">
        <v>42</v>
      </c>
      <c r="R13" s="5"/>
      <c r="S13" s="5" t="s">
        <v>43</v>
      </c>
      <c r="T13" s="4" t="s">
        <v>65</v>
      </c>
      <c r="U13" s="13" t="s">
        <v>45</v>
      </c>
      <c r="V13" s="5"/>
      <c r="W13" s="5"/>
      <c r="X13" s="5" t="s">
        <v>66</v>
      </c>
      <c r="Y13" s="5"/>
      <c r="Z13" s="5" t="s">
        <v>67</v>
      </c>
      <c r="AA13" s="5" t="s">
        <v>68</v>
      </c>
      <c r="AB13" s="5"/>
    </row>
    <row r="14" spans="1:28" ht="39" customHeight="1">
      <c r="A14" s="4" t="s">
        <v>69</v>
      </c>
      <c r="B14" s="4" t="s">
        <v>36</v>
      </c>
      <c r="C14" s="16">
        <v>140</v>
      </c>
      <c r="D14" s="4">
        <v>1</v>
      </c>
      <c r="E14" s="16">
        <f t="shared" si="0"/>
        <v>140</v>
      </c>
      <c r="F14" s="5" t="s">
        <v>70</v>
      </c>
      <c r="G14" s="5" t="s">
        <v>71</v>
      </c>
      <c r="H14" s="5"/>
      <c r="I14" s="16">
        <v>140</v>
      </c>
      <c r="J14" s="16">
        <v>175</v>
      </c>
      <c r="K14" s="22"/>
      <c r="L14" s="16" t="s">
        <v>39</v>
      </c>
      <c r="M14" s="16"/>
      <c r="N14" s="21"/>
      <c r="O14" s="5" t="s">
        <v>72</v>
      </c>
      <c r="P14" s="5" t="s">
        <v>41</v>
      </c>
      <c r="Q14" s="4" t="s">
        <v>42</v>
      </c>
      <c r="R14" s="5"/>
      <c r="S14" s="5" t="s">
        <v>43</v>
      </c>
      <c r="T14" s="4" t="s">
        <v>44</v>
      </c>
      <c r="U14" s="13" t="s">
        <v>45</v>
      </c>
      <c r="V14" s="5"/>
      <c r="W14" s="5" t="s">
        <v>46</v>
      </c>
      <c r="X14" s="5" t="s">
        <v>73</v>
      </c>
      <c r="Y14" s="5" t="s">
        <v>48</v>
      </c>
      <c r="Z14" s="5" t="s">
        <v>74</v>
      </c>
      <c r="AA14" s="5" t="s">
        <v>75</v>
      </c>
      <c r="AB14" s="5"/>
    </row>
    <row r="15" spans="1:28" ht="39" customHeight="1">
      <c r="A15" s="4" t="s">
        <v>76</v>
      </c>
      <c r="B15" s="4" t="s">
        <v>36</v>
      </c>
      <c r="C15" s="16">
        <v>85</v>
      </c>
      <c r="D15" s="4">
        <v>1</v>
      </c>
      <c r="E15" s="16">
        <f t="shared" si="0"/>
        <v>85</v>
      </c>
      <c r="F15" s="5" t="s">
        <v>77</v>
      </c>
      <c r="G15" s="5" t="s">
        <v>78</v>
      </c>
      <c r="H15" s="5"/>
      <c r="I15" s="16">
        <v>85</v>
      </c>
      <c r="J15" s="16">
        <v>127.5</v>
      </c>
      <c r="K15" s="22"/>
      <c r="L15" s="16" t="s">
        <v>45</v>
      </c>
      <c r="M15" s="16">
        <v>170</v>
      </c>
      <c r="N15" s="21">
        <v>325</v>
      </c>
      <c r="O15" s="5" t="s">
        <v>79</v>
      </c>
      <c r="P15" s="5" t="s">
        <v>80</v>
      </c>
      <c r="Q15" s="4" t="s">
        <v>81</v>
      </c>
      <c r="R15" s="5"/>
      <c r="S15" s="5" t="s">
        <v>43</v>
      </c>
      <c r="T15" s="4" t="s">
        <v>82</v>
      </c>
      <c r="U15" s="13" t="s">
        <v>45</v>
      </c>
      <c r="V15" s="5"/>
      <c r="W15" s="5"/>
      <c r="X15" s="5" t="s">
        <v>83</v>
      </c>
      <c r="Y15" s="5"/>
      <c r="Z15" s="5" t="s">
        <v>84</v>
      </c>
      <c r="AA15" s="5" t="s">
        <v>85</v>
      </c>
      <c r="AB15" s="5"/>
    </row>
    <row r="16" spans="1:28" ht="39" customHeight="1">
      <c r="A16" s="4" t="s">
        <v>86</v>
      </c>
      <c r="B16" s="4" t="s">
        <v>36</v>
      </c>
      <c r="C16" s="16">
        <v>145</v>
      </c>
      <c r="D16" s="4">
        <v>1</v>
      </c>
      <c r="E16" s="16">
        <f t="shared" si="0"/>
        <v>145</v>
      </c>
      <c r="F16" s="5" t="s">
        <v>87</v>
      </c>
      <c r="G16" s="5" t="s">
        <v>88</v>
      </c>
      <c r="H16" s="5" t="s">
        <v>89</v>
      </c>
      <c r="I16" s="16">
        <v>145</v>
      </c>
      <c r="J16" s="16">
        <v>181.25</v>
      </c>
      <c r="K16" s="22"/>
      <c r="L16" s="16" t="s">
        <v>39</v>
      </c>
      <c r="M16" s="16"/>
      <c r="N16" s="21"/>
      <c r="O16" s="5" t="s">
        <v>72</v>
      </c>
      <c r="P16" s="5" t="s">
        <v>41</v>
      </c>
      <c r="Q16" s="4" t="s">
        <v>42</v>
      </c>
      <c r="R16" s="5"/>
      <c r="S16" s="5" t="s">
        <v>43</v>
      </c>
      <c r="T16" s="4" t="s">
        <v>44</v>
      </c>
      <c r="U16" s="13" t="s">
        <v>45</v>
      </c>
      <c r="V16" s="5"/>
      <c r="W16" s="5" t="s">
        <v>46</v>
      </c>
      <c r="X16" s="5" t="s">
        <v>90</v>
      </c>
      <c r="Y16" s="5" t="s">
        <v>91</v>
      </c>
      <c r="Z16" s="5" t="s">
        <v>92</v>
      </c>
      <c r="AA16" s="5" t="s">
        <v>93</v>
      </c>
      <c r="AB16" s="5"/>
    </row>
    <row r="17" spans="1:28" ht="39" customHeight="1">
      <c r="A17" s="4" t="s">
        <v>94</v>
      </c>
      <c r="B17" s="4" t="s">
        <v>36</v>
      </c>
      <c r="C17" s="16">
        <v>115</v>
      </c>
      <c r="D17" s="4">
        <v>1</v>
      </c>
      <c r="E17" s="16">
        <f t="shared" si="0"/>
        <v>115</v>
      </c>
      <c r="F17" s="5" t="s">
        <v>95</v>
      </c>
      <c r="G17" s="5" t="s">
        <v>96</v>
      </c>
      <c r="H17" s="5"/>
      <c r="I17" s="16">
        <v>115</v>
      </c>
      <c r="J17" s="16">
        <v>143.75</v>
      </c>
      <c r="K17" s="22"/>
      <c r="L17" s="16" t="s">
        <v>39</v>
      </c>
      <c r="M17" s="16">
        <v>161</v>
      </c>
      <c r="N17" s="21">
        <v>365</v>
      </c>
      <c r="O17" s="5" t="s">
        <v>97</v>
      </c>
      <c r="P17" s="5" t="s">
        <v>98</v>
      </c>
      <c r="Q17" s="4" t="s">
        <v>42</v>
      </c>
      <c r="R17" s="5"/>
      <c r="S17" s="5" t="s">
        <v>43</v>
      </c>
      <c r="T17" s="4" t="s">
        <v>82</v>
      </c>
      <c r="U17" s="13" t="s">
        <v>45</v>
      </c>
      <c r="V17" s="5" t="s">
        <v>99</v>
      </c>
      <c r="W17" s="5" t="s">
        <v>100</v>
      </c>
      <c r="X17" s="5" t="s">
        <v>101</v>
      </c>
      <c r="Y17" s="5" t="s">
        <v>102</v>
      </c>
      <c r="Z17" s="5" t="s">
        <v>103</v>
      </c>
      <c r="AA17" s="5" t="s">
        <v>104</v>
      </c>
      <c r="AB17" s="5"/>
    </row>
    <row r="18" spans="1:28" ht="39" customHeight="1">
      <c r="A18" s="4" t="s">
        <v>105</v>
      </c>
      <c r="B18" s="4" t="s">
        <v>36</v>
      </c>
      <c r="C18" s="16">
        <v>190</v>
      </c>
      <c r="D18" s="4">
        <v>1</v>
      </c>
      <c r="E18" s="16">
        <f t="shared" si="0"/>
        <v>190</v>
      </c>
      <c r="F18" s="5" t="s">
        <v>106</v>
      </c>
      <c r="G18" s="5" t="s">
        <v>107</v>
      </c>
      <c r="H18" s="5"/>
      <c r="I18" s="16">
        <v>190</v>
      </c>
      <c r="J18" s="16">
        <v>237.5</v>
      </c>
      <c r="K18" s="22"/>
      <c r="L18" s="16" t="s">
        <v>39</v>
      </c>
      <c r="M18" s="16"/>
      <c r="N18" s="21"/>
      <c r="O18" s="5" t="s">
        <v>40</v>
      </c>
      <c r="P18" s="5" t="s">
        <v>41</v>
      </c>
      <c r="Q18" s="4" t="s">
        <v>42</v>
      </c>
      <c r="R18" s="5"/>
      <c r="S18" s="5" t="s">
        <v>43</v>
      </c>
      <c r="T18" s="4" t="s">
        <v>44</v>
      </c>
      <c r="U18" s="13" t="s">
        <v>45</v>
      </c>
      <c r="V18" s="5" t="s">
        <v>108</v>
      </c>
      <c r="W18" s="5" t="s">
        <v>109</v>
      </c>
      <c r="X18" s="5" t="s">
        <v>110</v>
      </c>
      <c r="Y18" s="5" t="s">
        <v>111</v>
      </c>
      <c r="Z18" s="5" t="s">
        <v>112</v>
      </c>
      <c r="AA18" s="5" t="s">
        <v>113</v>
      </c>
      <c r="AB18" s="5"/>
    </row>
    <row r="19" spans="1:28" ht="39" customHeight="1">
      <c r="A19" s="4" t="s">
        <v>114</v>
      </c>
      <c r="B19" s="4" t="s">
        <v>36</v>
      </c>
      <c r="C19" s="16">
        <v>105</v>
      </c>
      <c r="D19" s="4">
        <v>1</v>
      </c>
      <c r="E19" s="16">
        <f t="shared" si="0"/>
        <v>105</v>
      </c>
      <c r="F19" s="5" t="s">
        <v>115</v>
      </c>
      <c r="G19" s="5" t="s">
        <v>116</v>
      </c>
      <c r="H19" s="5"/>
      <c r="I19" s="16">
        <v>105</v>
      </c>
      <c r="J19" s="16">
        <v>131.25</v>
      </c>
      <c r="K19" s="22"/>
      <c r="L19" s="16" t="s">
        <v>39</v>
      </c>
      <c r="M19" s="16">
        <v>105</v>
      </c>
      <c r="N19" s="21">
        <v>365</v>
      </c>
      <c r="O19" s="5" t="s">
        <v>117</v>
      </c>
      <c r="P19" s="5" t="s">
        <v>118</v>
      </c>
      <c r="Q19" s="4" t="s">
        <v>42</v>
      </c>
      <c r="R19" s="5"/>
      <c r="S19" s="5" t="s">
        <v>43</v>
      </c>
      <c r="T19" s="4" t="s">
        <v>44</v>
      </c>
      <c r="U19" s="13" t="s">
        <v>45</v>
      </c>
      <c r="V19" s="5" t="s">
        <v>119</v>
      </c>
      <c r="W19" s="5" t="s">
        <v>46</v>
      </c>
      <c r="X19" s="5" t="s">
        <v>120</v>
      </c>
      <c r="Y19" s="5" t="s">
        <v>121</v>
      </c>
      <c r="Z19" s="5" t="s">
        <v>122</v>
      </c>
      <c r="AA19" s="5" t="s">
        <v>123</v>
      </c>
      <c r="AB19" s="5"/>
    </row>
    <row r="20" spans="1:28" ht="39" customHeight="1">
      <c r="A20" s="4" t="s">
        <v>124</v>
      </c>
      <c r="B20" s="4" t="s">
        <v>36</v>
      </c>
      <c r="C20" s="16">
        <v>73.989999999999995</v>
      </c>
      <c r="D20" s="4">
        <v>1</v>
      </c>
      <c r="E20" s="16">
        <f t="shared" si="0"/>
        <v>73.989999999999995</v>
      </c>
      <c r="F20" s="5" t="s">
        <v>125</v>
      </c>
      <c r="G20" s="5" t="s">
        <v>126</v>
      </c>
      <c r="H20" s="5"/>
      <c r="I20" s="16">
        <v>73.989999999999995</v>
      </c>
      <c r="J20" s="16">
        <v>92.49</v>
      </c>
      <c r="K20" s="22"/>
      <c r="L20" s="16" t="s">
        <v>39</v>
      </c>
      <c r="M20" s="16"/>
      <c r="N20" s="21"/>
      <c r="O20" s="5" t="s">
        <v>40</v>
      </c>
      <c r="P20" s="5" t="s">
        <v>41</v>
      </c>
      <c r="Q20" s="4" t="s">
        <v>42</v>
      </c>
      <c r="R20" s="5"/>
      <c r="S20" s="5" t="s">
        <v>43</v>
      </c>
      <c r="T20" s="4" t="s">
        <v>44</v>
      </c>
      <c r="U20" s="13" t="s">
        <v>45</v>
      </c>
      <c r="V20" s="5" t="s">
        <v>127</v>
      </c>
      <c r="W20" s="5" t="s">
        <v>128</v>
      </c>
      <c r="X20" s="5" t="s">
        <v>129</v>
      </c>
      <c r="Y20" s="5" t="s">
        <v>130</v>
      </c>
      <c r="Z20" s="5" t="s">
        <v>131</v>
      </c>
      <c r="AA20" s="5" t="s">
        <v>132</v>
      </c>
      <c r="AB20" s="5"/>
    </row>
    <row r="21" spans="1:28" ht="39" customHeight="1">
      <c r="A21" s="4" t="s">
        <v>133</v>
      </c>
      <c r="B21" s="4" t="s">
        <v>36</v>
      </c>
      <c r="C21" s="16">
        <v>155</v>
      </c>
      <c r="D21" s="4">
        <v>1</v>
      </c>
      <c r="E21" s="16">
        <f t="shared" si="0"/>
        <v>155</v>
      </c>
      <c r="F21" s="5" t="s">
        <v>134</v>
      </c>
      <c r="G21" s="5" t="s">
        <v>135</v>
      </c>
      <c r="H21" s="5"/>
      <c r="I21" s="16">
        <v>155</v>
      </c>
      <c r="J21" s="16">
        <v>193.75</v>
      </c>
      <c r="K21" s="22"/>
      <c r="L21" s="16" t="s">
        <v>39</v>
      </c>
      <c r="M21" s="16"/>
      <c r="N21" s="21"/>
      <c r="O21" s="5" t="s">
        <v>72</v>
      </c>
      <c r="P21" s="5" t="s">
        <v>41</v>
      </c>
      <c r="Q21" s="4" t="s">
        <v>42</v>
      </c>
      <c r="R21" s="5"/>
      <c r="S21" s="5" t="s">
        <v>43</v>
      </c>
      <c r="T21" s="4" t="s">
        <v>44</v>
      </c>
      <c r="U21" s="13" t="s">
        <v>45</v>
      </c>
      <c r="V21" s="5" t="s">
        <v>48</v>
      </c>
      <c r="W21" s="5" t="s">
        <v>55</v>
      </c>
      <c r="X21" s="5" t="s">
        <v>136</v>
      </c>
      <c r="Y21" s="5" t="s">
        <v>137</v>
      </c>
      <c r="Z21" s="5" t="s">
        <v>138</v>
      </c>
      <c r="AA21" s="5" t="s">
        <v>139</v>
      </c>
      <c r="AB21" s="5"/>
    </row>
    <row r="22" spans="1:28" ht="39" customHeight="1">
      <c r="A22" s="4" t="s">
        <v>140</v>
      </c>
      <c r="B22" s="4" t="s">
        <v>36</v>
      </c>
      <c r="C22" s="16">
        <v>39.950000000000003</v>
      </c>
      <c r="D22" s="4">
        <v>1</v>
      </c>
      <c r="E22" s="16">
        <f t="shared" si="0"/>
        <v>39.950000000000003</v>
      </c>
      <c r="F22" s="5" t="s">
        <v>141</v>
      </c>
      <c r="G22" s="5" t="s">
        <v>142</v>
      </c>
      <c r="H22" s="5"/>
      <c r="I22" s="16">
        <v>39.950000000000003</v>
      </c>
      <c r="J22" s="16">
        <v>59.93</v>
      </c>
      <c r="K22" s="22"/>
      <c r="L22" s="16" t="s">
        <v>39</v>
      </c>
      <c r="M22" s="16"/>
      <c r="N22" s="21"/>
      <c r="O22" s="5" t="s">
        <v>143</v>
      </c>
      <c r="P22" s="5" t="s">
        <v>144</v>
      </c>
      <c r="Q22" s="4" t="s">
        <v>42</v>
      </c>
      <c r="R22" s="5"/>
      <c r="S22" s="5" t="s">
        <v>43</v>
      </c>
      <c r="T22" s="4" t="s">
        <v>44</v>
      </c>
      <c r="U22" s="13" t="s">
        <v>45</v>
      </c>
      <c r="V22" s="5"/>
      <c r="W22" s="5"/>
      <c r="X22" s="5" t="s">
        <v>145</v>
      </c>
      <c r="Y22" s="5"/>
      <c r="Z22" s="5"/>
      <c r="AA22" s="5" t="s">
        <v>146</v>
      </c>
      <c r="AB22" s="5"/>
    </row>
    <row r="23" spans="1:28" ht="39" customHeight="1">
      <c r="A23" s="4" t="s">
        <v>147</v>
      </c>
      <c r="B23" s="4" t="s">
        <v>36</v>
      </c>
      <c r="C23" s="16">
        <v>21.5</v>
      </c>
      <c r="D23" s="4">
        <v>1</v>
      </c>
      <c r="E23" s="16">
        <f t="shared" si="0"/>
        <v>21.5</v>
      </c>
      <c r="F23" s="5" t="s">
        <v>148</v>
      </c>
      <c r="G23" s="5" t="s">
        <v>149</v>
      </c>
      <c r="H23" s="5"/>
      <c r="I23" s="16">
        <v>21.5</v>
      </c>
      <c r="J23" s="16">
        <v>26.88</v>
      </c>
      <c r="K23" s="22"/>
      <c r="L23" s="16" t="s">
        <v>39</v>
      </c>
      <c r="M23" s="16">
        <v>32.25</v>
      </c>
      <c r="N23" s="21">
        <v>365</v>
      </c>
      <c r="O23" s="5" t="s">
        <v>150</v>
      </c>
      <c r="P23" s="5" t="s">
        <v>151</v>
      </c>
      <c r="Q23" s="4" t="s">
        <v>42</v>
      </c>
      <c r="R23" s="5"/>
      <c r="S23" s="5" t="s">
        <v>43</v>
      </c>
      <c r="T23" s="4" t="s">
        <v>65</v>
      </c>
      <c r="U23" s="13" t="s">
        <v>45</v>
      </c>
      <c r="V23" s="5" t="s">
        <v>48</v>
      </c>
      <c r="W23" s="5" t="s">
        <v>55</v>
      </c>
      <c r="X23" s="5" t="s">
        <v>152</v>
      </c>
      <c r="Y23" s="5" t="s">
        <v>153</v>
      </c>
      <c r="Z23" s="5" t="s">
        <v>154</v>
      </c>
      <c r="AA23" s="5" t="s">
        <v>155</v>
      </c>
      <c r="AB23" s="5"/>
    </row>
    <row r="24" spans="1:28" ht="39" customHeight="1">
      <c r="A24" s="4" t="s">
        <v>156</v>
      </c>
      <c r="B24" s="4" t="s">
        <v>36</v>
      </c>
      <c r="C24" s="16">
        <v>19.989999999999998</v>
      </c>
      <c r="D24" s="4">
        <v>1</v>
      </c>
      <c r="E24" s="16">
        <f t="shared" si="0"/>
        <v>19.989999999999998</v>
      </c>
      <c r="F24" s="5" t="s">
        <v>157</v>
      </c>
      <c r="G24" s="5" t="s">
        <v>158</v>
      </c>
      <c r="H24" s="5"/>
      <c r="I24" s="16">
        <v>19.989999999999998</v>
      </c>
      <c r="J24" s="16">
        <v>24.99</v>
      </c>
      <c r="K24" s="22"/>
      <c r="L24" s="16" t="s">
        <v>39</v>
      </c>
      <c r="M24" s="16"/>
      <c r="N24" s="21"/>
      <c r="O24" s="5" t="s">
        <v>159</v>
      </c>
      <c r="P24" s="5" t="s">
        <v>160</v>
      </c>
      <c r="Q24" s="4" t="s">
        <v>42</v>
      </c>
      <c r="R24" s="5"/>
      <c r="S24" s="5" t="s">
        <v>43</v>
      </c>
      <c r="T24" s="4" t="s">
        <v>65</v>
      </c>
      <c r="U24" s="13" t="s">
        <v>45</v>
      </c>
      <c r="V24" s="5" t="s">
        <v>161</v>
      </c>
      <c r="W24" s="5" t="s">
        <v>162</v>
      </c>
      <c r="X24" s="5" t="s">
        <v>163</v>
      </c>
      <c r="Y24" s="5" t="s">
        <v>164</v>
      </c>
      <c r="Z24" s="5" t="s">
        <v>165</v>
      </c>
      <c r="AA24" s="5" t="s">
        <v>166</v>
      </c>
      <c r="AB24" s="5"/>
    </row>
    <row r="25" spans="1:28" ht="39" customHeight="1">
      <c r="A25" s="4" t="s">
        <v>167</v>
      </c>
      <c r="B25" s="4" t="s">
        <v>36</v>
      </c>
      <c r="C25" s="16">
        <v>110</v>
      </c>
      <c r="D25" s="4">
        <v>1</v>
      </c>
      <c r="E25" s="16">
        <f t="shared" si="0"/>
        <v>110</v>
      </c>
      <c r="F25" s="5" t="s">
        <v>168</v>
      </c>
      <c r="G25" s="5" t="s">
        <v>169</v>
      </c>
      <c r="H25" s="5"/>
      <c r="I25" s="16">
        <v>110</v>
      </c>
      <c r="J25" s="16">
        <v>137.5</v>
      </c>
      <c r="K25" s="22"/>
      <c r="L25" s="16" t="s">
        <v>39</v>
      </c>
      <c r="M25" s="16">
        <v>110</v>
      </c>
      <c r="N25" s="21">
        <v>365</v>
      </c>
      <c r="O25" s="5" t="s">
        <v>117</v>
      </c>
      <c r="P25" s="5" t="s">
        <v>118</v>
      </c>
      <c r="Q25" s="4" t="s">
        <v>42</v>
      </c>
      <c r="R25" s="5"/>
      <c r="S25" s="5" t="s">
        <v>43</v>
      </c>
      <c r="T25" s="4" t="s">
        <v>44</v>
      </c>
      <c r="U25" s="13" t="s">
        <v>45</v>
      </c>
      <c r="V25" s="5" t="s">
        <v>170</v>
      </c>
      <c r="W25" s="5" t="s">
        <v>171</v>
      </c>
      <c r="X25" s="5" t="s">
        <v>172</v>
      </c>
      <c r="Y25" s="5" t="s">
        <v>173</v>
      </c>
      <c r="Z25" s="5" t="s">
        <v>174</v>
      </c>
      <c r="AA25" s="5" t="s">
        <v>175</v>
      </c>
      <c r="AB25" s="5"/>
    </row>
    <row r="26" spans="1:28" ht="39" customHeight="1">
      <c r="A26" s="4" t="s">
        <v>176</v>
      </c>
      <c r="B26" s="4" t="s">
        <v>36</v>
      </c>
      <c r="C26" s="16">
        <v>155.94999999999999</v>
      </c>
      <c r="D26" s="4">
        <v>1</v>
      </c>
      <c r="E26" s="16">
        <f t="shared" si="0"/>
        <v>155.94999999999999</v>
      </c>
      <c r="F26" s="5" t="s">
        <v>177</v>
      </c>
      <c r="G26" s="5" t="s">
        <v>178</v>
      </c>
      <c r="H26" s="5"/>
      <c r="I26" s="16">
        <v>155.94999999999999</v>
      </c>
      <c r="J26" s="16">
        <v>233.93</v>
      </c>
      <c r="K26" s="22"/>
      <c r="L26" s="16" t="s">
        <v>45</v>
      </c>
      <c r="M26" s="16">
        <v>311.89999999999998</v>
      </c>
      <c r="N26" s="21">
        <v>325</v>
      </c>
      <c r="O26" s="5" t="s">
        <v>179</v>
      </c>
      <c r="P26" s="5" t="s">
        <v>179</v>
      </c>
      <c r="Q26" s="4" t="s">
        <v>81</v>
      </c>
      <c r="R26" s="5"/>
      <c r="S26" s="5" t="s">
        <v>43</v>
      </c>
      <c r="T26" s="4" t="s">
        <v>82</v>
      </c>
      <c r="U26" s="13" t="s">
        <v>45</v>
      </c>
      <c r="V26" s="5" t="s">
        <v>180</v>
      </c>
      <c r="W26" s="5" t="s">
        <v>181</v>
      </c>
      <c r="X26" s="5" t="s">
        <v>182</v>
      </c>
      <c r="Y26" s="5" t="s">
        <v>183</v>
      </c>
      <c r="Z26" s="5" t="s">
        <v>184</v>
      </c>
      <c r="AA26" s="5" t="s">
        <v>185</v>
      </c>
      <c r="AB26" s="5"/>
    </row>
    <row r="27" spans="1:28" ht="39" customHeight="1">
      <c r="A27" s="4" t="s">
        <v>186</v>
      </c>
      <c r="B27" s="4" t="s">
        <v>36</v>
      </c>
      <c r="C27" s="16">
        <v>60</v>
      </c>
      <c r="D27" s="4">
        <v>1</v>
      </c>
      <c r="E27" s="16">
        <f t="shared" si="0"/>
        <v>60</v>
      </c>
      <c r="F27" s="5" t="s">
        <v>187</v>
      </c>
      <c r="G27" s="5" t="s">
        <v>188</v>
      </c>
      <c r="H27" s="5"/>
      <c r="I27" s="16">
        <v>60</v>
      </c>
      <c r="J27" s="16">
        <v>75</v>
      </c>
      <c r="K27" s="22"/>
      <c r="L27" s="16" t="s">
        <v>39</v>
      </c>
      <c r="M27" s="16">
        <v>60</v>
      </c>
      <c r="N27" s="21">
        <v>365</v>
      </c>
      <c r="O27" s="5" t="s">
        <v>117</v>
      </c>
      <c r="P27" s="5" t="s">
        <v>118</v>
      </c>
      <c r="Q27" s="4" t="s">
        <v>42</v>
      </c>
      <c r="R27" s="5"/>
      <c r="S27" s="5" t="s">
        <v>43</v>
      </c>
      <c r="T27" s="4" t="s">
        <v>44</v>
      </c>
      <c r="U27" s="13" t="s">
        <v>45</v>
      </c>
      <c r="V27" s="5" t="s">
        <v>189</v>
      </c>
      <c r="W27" s="5" t="s">
        <v>190</v>
      </c>
      <c r="X27" s="5" t="s">
        <v>191</v>
      </c>
      <c r="Y27" s="5" t="s">
        <v>192</v>
      </c>
      <c r="Z27" s="5" t="s">
        <v>193</v>
      </c>
      <c r="AA27" s="5" t="s">
        <v>194</v>
      </c>
      <c r="AB27" s="5"/>
    </row>
    <row r="28" spans="1:28" ht="39" customHeight="1">
      <c r="A28" s="4" t="s">
        <v>195</v>
      </c>
      <c r="B28" s="4" t="s">
        <v>36</v>
      </c>
      <c r="C28" s="16">
        <v>18.989999999999998</v>
      </c>
      <c r="D28" s="4">
        <v>1</v>
      </c>
      <c r="E28" s="16">
        <f t="shared" si="0"/>
        <v>18.989999999999998</v>
      </c>
      <c r="F28" s="5" t="s">
        <v>196</v>
      </c>
      <c r="G28" s="5" t="s">
        <v>197</v>
      </c>
      <c r="H28" s="5"/>
      <c r="I28" s="16">
        <v>18.989999999999998</v>
      </c>
      <c r="J28" s="16">
        <v>23.74</v>
      </c>
      <c r="K28" s="22"/>
      <c r="L28" s="16" t="s">
        <v>39</v>
      </c>
      <c r="M28" s="16">
        <v>28.49</v>
      </c>
      <c r="N28" s="21">
        <v>365</v>
      </c>
      <c r="O28" s="5" t="s">
        <v>198</v>
      </c>
      <c r="P28" s="5" t="s">
        <v>199</v>
      </c>
      <c r="Q28" s="4" t="s">
        <v>42</v>
      </c>
      <c r="R28" s="5"/>
      <c r="S28" s="5" t="s">
        <v>43</v>
      </c>
      <c r="T28" s="4" t="s">
        <v>44</v>
      </c>
      <c r="U28" s="13" t="s">
        <v>45</v>
      </c>
      <c r="V28" s="5" t="s">
        <v>200</v>
      </c>
      <c r="W28" s="5" t="s">
        <v>162</v>
      </c>
      <c r="X28" s="5" t="s">
        <v>201</v>
      </c>
      <c r="Y28" s="5" t="s">
        <v>137</v>
      </c>
      <c r="Z28" s="5" t="s">
        <v>202</v>
      </c>
      <c r="AA28" s="5" t="s">
        <v>203</v>
      </c>
      <c r="AB28" s="5"/>
    </row>
    <row r="29" spans="1:28" ht="39" customHeight="1">
      <c r="A29" s="4" t="s">
        <v>204</v>
      </c>
      <c r="B29" s="4" t="s">
        <v>36</v>
      </c>
      <c r="C29" s="16">
        <v>60</v>
      </c>
      <c r="D29" s="4">
        <v>1</v>
      </c>
      <c r="E29" s="16">
        <f t="shared" si="0"/>
        <v>60</v>
      </c>
      <c r="F29" s="5" t="s">
        <v>205</v>
      </c>
      <c r="G29" s="5" t="s">
        <v>206</v>
      </c>
      <c r="H29" s="5"/>
      <c r="I29" s="16">
        <v>60</v>
      </c>
      <c r="J29" s="16">
        <v>75</v>
      </c>
      <c r="K29" s="22"/>
      <c r="L29" s="16" t="s">
        <v>39</v>
      </c>
      <c r="M29" s="16">
        <v>60</v>
      </c>
      <c r="N29" s="21">
        <v>365</v>
      </c>
      <c r="O29" s="5" t="s">
        <v>117</v>
      </c>
      <c r="P29" s="5" t="s">
        <v>118</v>
      </c>
      <c r="Q29" s="4" t="s">
        <v>42</v>
      </c>
      <c r="R29" s="5"/>
      <c r="S29" s="5" t="s">
        <v>43</v>
      </c>
      <c r="T29" s="4" t="s">
        <v>44</v>
      </c>
      <c r="U29" s="13" t="s">
        <v>45</v>
      </c>
      <c r="V29" s="5" t="s">
        <v>207</v>
      </c>
      <c r="W29" s="5" t="s">
        <v>208</v>
      </c>
      <c r="X29" s="5" t="s">
        <v>209</v>
      </c>
      <c r="Y29" s="5" t="s">
        <v>210</v>
      </c>
      <c r="Z29" s="5" t="s">
        <v>211</v>
      </c>
      <c r="AA29" s="5" t="s">
        <v>212</v>
      </c>
      <c r="AB29" s="5"/>
    </row>
    <row r="30" spans="1:28" ht="39" customHeight="1">
      <c r="A30" s="4" t="s">
        <v>213</v>
      </c>
      <c r="B30" s="4" t="s">
        <v>36</v>
      </c>
      <c r="C30" s="16">
        <v>15.99</v>
      </c>
      <c r="D30" s="4">
        <v>1</v>
      </c>
      <c r="E30" s="16">
        <f t="shared" si="0"/>
        <v>15.99</v>
      </c>
      <c r="F30" s="5" t="s">
        <v>214</v>
      </c>
      <c r="G30" s="5" t="s">
        <v>215</v>
      </c>
      <c r="H30" s="5"/>
      <c r="I30" s="16">
        <v>15.99</v>
      </c>
      <c r="J30" s="16"/>
      <c r="K30" s="16"/>
      <c r="L30" s="16" t="s">
        <v>39</v>
      </c>
      <c r="M30" s="16"/>
      <c r="N30" s="21"/>
      <c r="O30" s="5" t="s">
        <v>216</v>
      </c>
      <c r="P30" s="5" t="s">
        <v>217</v>
      </c>
      <c r="Q30" s="4" t="s">
        <v>81</v>
      </c>
      <c r="R30" s="5"/>
      <c r="S30" s="5" t="s">
        <v>43</v>
      </c>
      <c r="T30" s="4" t="s">
        <v>44</v>
      </c>
      <c r="U30" s="13" t="s">
        <v>45</v>
      </c>
      <c r="V30" s="5" t="s">
        <v>218</v>
      </c>
      <c r="W30" s="5" t="s">
        <v>219</v>
      </c>
      <c r="X30" s="5" t="s">
        <v>220</v>
      </c>
      <c r="Y30" s="5" t="s">
        <v>221</v>
      </c>
      <c r="Z30" s="5"/>
      <c r="AA30" s="5" t="s">
        <v>222</v>
      </c>
      <c r="AB30" s="5"/>
    </row>
    <row r="31" spans="1:28" ht="39" customHeight="1">
      <c r="A31" s="4" t="s">
        <v>223</v>
      </c>
      <c r="B31" s="4" t="s">
        <v>36</v>
      </c>
      <c r="C31" s="16">
        <v>21.99</v>
      </c>
      <c r="D31" s="4">
        <v>1</v>
      </c>
      <c r="E31" s="16">
        <f t="shared" si="0"/>
        <v>21.99</v>
      </c>
      <c r="F31" s="5" t="s">
        <v>224</v>
      </c>
      <c r="G31" s="5" t="s">
        <v>225</v>
      </c>
      <c r="H31" s="5"/>
      <c r="I31" s="16">
        <v>21.99</v>
      </c>
      <c r="J31" s="16">
        <v>27.49</v>
      </c>
      <c r="K31" s="22"/>
      <c r="L31" s="16" t="s">
        <v>39</v>
      </c>
      <c r="M31" s="16"/>
      <c r="N31" s="21"/>
      <c r="O31" s="5" t="s">
        <v>159</v>
      </c>
      <c r="P31" s="5" t="s">
        <v>160</v>
      </c>
      <c r="Q31" s="4" t="s">
        <v>42</v>
      </c>
      <c r="R31" s="5"/>
      <c r="S31" s="5" t="s">
        <v>43</v>
      </c>
      <c r="T31" s="4" t="s">
        <v>65</v>
      </c>
      <c r="U31" s="13" t="s">
        <v>45</v>
      </c>
      <c r="V31" s="5" t="s">
        <v>226</v>
      </c>
      <c r="W31" s="5" t="s">
        <v>219</v>
      </c>
      <c r="X31" s="5" t="s">
        <v>227</v>
      </c>
      <c r="Y31" s="5" t="s">
        <v>228</v>
      </c>
      <c r="Z31" s="5" t="s">
        <v>229</v>
      </c>
      <c r="AA31" s="5" t="s">
        <v>230</v>
      </c>
      <c r="AB31" s="5"/>
    </row>
    <row r="32" spans="1:28" ht="39" customHeight="1">
      <c r="A32" s="4" t="s">
        <v>231</v>
      </c>
      <c r="B32" s="4" t="s">
        <v>36</v>
      </c>
      <c r="C32" s="16">
        <v>24.99</v>
      </c>
      <c r="D32" s="4">
        <v>1</v>
      </c>
      <c r="E32" s="16">
        <f t="shared" si="0"/>
        <v>24.99</v>
      </c>
      <c r="F32" s="5" t="s">
        <v>232</v>
      </c>
      <c r="G32" s="5" t="s">
        <v>233</v>
      </c>
      <c r="H32" s="5"/>
      <c r="I32" s="16">
        <v>24.99</v>
      </c>
      <c r="J32" s="16">
        <v>31.24</v>
      </c>
      <c r="K32" s="22"/>
      <c r="L32" s="16" t="s">
        <v>39</v>
      </c>
      <c r="M32" s="16"/>
      <c r="N32" s="21"/>
      <c r="O32" s="5" t="s">
        <v>159</v>
      </c>
      <c r="P32" s="5" t="s">
        <v>160</v>
      </c>
      <c r="Q32" s="4" t="s">
        <v>42</v>
      </c>
      <c r="R32" s="5"/>
      <c r="S32" s="5" t="s">
        <v>43</v>
      </c>
      <c r="T32" s="4" t="s">
        <v>65</v>
      </c>
      <c r="U32" s="13" t="s">
        <v>45</v>
      </c>
      <c r="V32" s="5" t="s">
        <v>234</v>
      </c>
      <c r="W32" s="5" t="s">
        <v>219</v>
      </c>
      <c r="X32" s="5" t="s">
        <v>235</v>
      </c>
      <c r="Y32" s="5" t="s">
        <v>236</v>
      </c>
      <c r="Z32" s="5" t="s">
        <v>237</v>
      </c>
      <c r="AA32" s="5" t="s">
        <v>238</v>
      </c>
      <c r="AB32" s="5"/>
    </row>
    <row r="33" spans="1:28" ht="39" customHeight="1">
      <c r="A33" s="4" t="s">
        <v>239</v>
      </c>
      <c r="B33" s="4" t="s">
        <v>36</v>
      </c>
      <c r="C33" s="16">
        <v>16.989999999999998</v>
      </c>
      <c r="D33" s="4">
        <v>1</v>
      </c>
      <c r="E33" s="16">
        <f t="shared" si="0"/>
        <v>16.989999999999998</v>
      </c>
      <c r="F33" s="5" t="s">
        <v>240</v>
      </c>
      <c r="G33" s="5" t="s">
        <v>241</v>
      </c>
      <c r="H33" s="5"/>
      <c r="I33" s="16">
        <v>16.989999999999998</v>
      </c>
      <c r="J33" s="16">
        <v>21.24</v>
      </c>
      <c r="K33" s="22"/>
      <c r="L33" s="16" t="s">
        <v>45</v>
      </c>
      <c r="M33" s="16">
        <v>21.24</v>
      </c>
      <c r="N33" s="21">
        <v>365</v>
      </c>
      <c r="O33" s="5" t="s">
        <v>242</v>
      </c>
      <c r="P33" s="5" t="s">
        <v>243</v>
      </c>
      <c r="Q33" s="4" t="s">
        <v>244</v>
      </c>
      <c r="R33" s="5"/>
      <c r="S33" s="5" t="s">
        <v>43</v>
      </c>
      <c r="T33" s="4" t="s">
        <v>65</v>
      </c>
      <c r="U33" s="13" t="s">
        <v>45</v>
      </c>
      <c r="V33" s="5" t="s">
        <v>245</v>
      </c>
      <c r="W33" s="5" t="s">
        <v>100</v>
      </c>
      <c r="X33" s="5" t="s">
        <v>152</v>
      </c>
      <c r="Y33" s="5" t="s">
        <v>246</v>
      </c>
      <c r="Z33" s="5" t="s">
        <v>247</v>
      </c>
      <c r="AA33" s="5" t="s">
        <v>248</v>
      </c>
      <c r="AB33" s="5"/>
    </row>
    <row r="34" spans="1:28" ht="39" customHeight="1">
      <c r="A34" s="4" t="s">
        <v>249</v>
      </c>
      <c r="B34" s="4" t="s">
        <v>36</v>
      </c>
      <c r="C34" s="16">
        <v>62</v>
      </c>
      <c r="D34" s="4">
        <v>1</v>
      </c>
      <c r="E34" s="16">
        <f t="shared" si="0"/>
        <v>62</v>
      </c>
      <c r="F34" s="5" t="s">
        <v>250</v>
      </c>
      <c r="G34" s="5" t="s">
        <v>251</v>
      </c>
      <c r="H34" s="5"/>
      <c r="I34" s="16">
        <v>62</v>
      </c>
      <c r="J34" s="16">
        <v>77.5</v>
      </c>
      <c r="K34" s="22"/>
      <c r="L34" s="16" t="s">
        <v>39</v>
      </c>
      <c r="M34" s="16">
        <v>62</v>
      </c>
      <c r="N34" s="21">
        <v>365</v>
      </c>
      <c r="O34" s="5" t="s">
        <v>117</v>
      </c>
      <c r="P34" s="5" t="s">
        <v>118</v>
      </c>
      <c r="Q34" s="4" t="s">
        <v>42</v>
      </c>
      <c r="R34" s="5"/>
      <c r="S34" s="5" t="s">
        <v>43</v>
      </c>
      <c r="T34" s="4" t="s">
        <v>44</v>
      </c>
      <c r="U34" s="13" t="s">
        <v>45</v>
      </c>
      <c r="V34" s="5" t="s">
        <v>252</v>
      </c>
      <c r="W34" s="5" t="s">
        <v>253</v>
      </c>
      <c r="X34" s="5" t="s">
        <v>254</v>
      </c>
      <c r="Y34" s="5" t="s">
        <v>255</v>
      </c>
      <c r="Z34" s="5" t="s">
        <v>256</v>
      </c>
      <c r="AA34" s="5" t="s">
        <v>257</v>
      </c>
      <c r="AB34" s="5"/>
    </row>
    <row r="35" spans="1:28" ht="39" customHeight="1">
      <c r="A35" s="4" t="s">
        <v>258</v>
      </c>
      <c r="B35" s="4" t="s">
        <v>36</v>
      </c>
      <c r="C35" s="16">
        <v>148</v>
      </c>
      <c r="D35" s="4">
        <v>1</v>
      </c>
      <c r="E35" s="16">
        <f t="shared" si="0"/>
        <v>148</v>
      </c>
      <c r="F35" s="5" t="s">
        <v>259</v>
      </c>
      <c r="G35" s="5" t="s">
        <v>260</v>
      </c>
      <c r="H35" s="5" t="s">
        <v>261</v>
      </c>
      <c r="I35" s="16">
        <v>148</v>
      </c>
      <c r="J35" s="16">
        <v>185</v>
      </c>
      <c r="K35" s="22"/>
      <c r="L35" s="16" t="s">
        <v>39</v>
      </c>
      <c r="M35" s="16">
        <v>148</v>
      </c>
      <c r="N35" s="21">
        <v>365</v>
      </c>
      <c r="O35" s="5" t="s">
        <v>117</v>
      </c>
      <c r="P35" s="5" t="s">
        <v>118</v>
      </c>
      <c r="Q35" s="4" t="s">
        <v>42</v>
      </c>
      <c r="R35" s="5"/>
      <c r="S35" s="5" t="s">
        <v>43</v>
      </c>
      <c r="T35" s="4" t="s">
        <v>44</v>
      </c>
      <c r="U35" s="13" t="s">
        <v>45</v>
      </c>
      <c r="V35" s="5" t="s">
        <v>262</v>
      </c>
      <c r="W35" s="5" t="s">
        <v>263</v>
      </c>
      <c r="X35" s="5" t="s">
        <v>264</v>
      </c>
      <c r="Y35" s="5" t="s">
        <v>265</v>
      </c>
      <c r="Z35" s="5" t="s">
        <v>266</v>
      </c>
      <c r="AA35" s="5" t="s">
        <v>267</v>
      </c>
      <c r="AB35" s="5"/>
    </row>
    <row r="36" spans="1:28" ht="39" customHeight="1">
      <c r="A36" s="4" t="s">
        <v>268</v>
      </c>
      <c r="B36" s="4" t="s">
        <v>36</v>
      </c>
      <c r="C36" s="16">
        <v>23.99</v>
      </c>
      <c r="D36" s="4">
        <v>1</v>
      </c>
      <c r="E36" s="16">
        <f t="shared" si="0"/>
        <v>23.99</v>
      </c>
      <c r="F36" s="5" t="s">
        <v>269</v>
      </c>
      <c r="G36" s="5" t="s">
        <v>270</v>
      </c>
      <c r="H36" s="5"/>
      <c r="I36" s="16">
        <v>23.99</v>
      </c>
      <c r="J36" s="16">
        <v>29.99</v>
      </c>
      <c r="K36" s="22"/>
      <c r="L36" s="16" t="s">
        <v>39</v>
      </c>
      <c r="M36" s="16"/>
      <c r="N36" s="21"/>
      <c r="O36" s="5" t="s">
        <v>159</v>
      </c>
      <c r="P36" s="5" t="s">
        <v>160</v>
      </c>
      <c r="Q36" s="4" t="s">
        <v>42</v>
      </c>
      <c r="R36" s="5"/>
      <c r="S36" s="5" t="s">
        <v>43</v>
      </c>
      <c r="T36" s="4" t="s">
        <v>65</v>
      </c>
      <c r="U36" s="13" t="s">
        <v>45</v>
      </c>
      <c r="V36" s="5" t="s">
        <v>271</v>
      </c>
      <c r="W36" s="5" t="s">
        <v>219</v>
      </c>
      <c r="X36" s="5" t="s">
        <v>272</v>
      </c>
      <c r="Y36" s="5" t="s">
        <v>273</v>
      </c>
      <c r="Z36" s="5" t="s">
        <v>274</v>
      </c>
      <c r="AA36" s="5" t="s">
        <v>275</v>
      </c>
      <c r="AB36" s="5"/>
    </row>
    <row r="37" spans="1:28" ht="39" customHeight="1">
      <c r="A37" s="4" t="s">
        <v>276</v>
      </c>
      <c r="B37" s="4" t="s">
        <v>36</v>
      </c>
      <c r="C37" s="16">
        <v>100</v>
      </c>
      <c r="D37" s="4">
        <v>1</v>
      </c>
      <c r="E37" s="16">
        <f t="shared" si="0"/>
        <v>100</v>
      </c>
      <c r="F37" s="5" t="s">
        <v>277</v>
      </c>
      <c r="G37" s="5" t="s">
        <v>278</v>
      </c>
      <c r="H37" s="5"/>
      <c r="I37" s="16">
        <v>100</v>
      </c>
      <c r="J37" s="16">
        <v>125</v>
      </c>
      <c r="K37" s="22"/>
      <c r="L37" s="16" t="s">
        <v>45</v>
      </c>
      <c r="M37" s="16">
        <v>150</v>
      </c>
      <c r="N37" s="21">
        <v>365</v>
      </c>
      <c r="O37" s="5" t="s">
        <v>279</v>
      </c>
      <c r="P37" s="5" t="s">
        <v>279</v>
      </c>
      <c r="Q37" s="4" t="s">
        <v>81</v>
      </c>
      <c r="R37" s="5"/>
      <c r="S37" s="5" t="s">
        <v>43</v>
      </c>
      <c r="T37" s="4" t="s">
        <v>44</v>
      </c>
      <c r="U37" s="13" t="s">
        <v>45</v>
      </c>
      <c r="V37" s="5"/>
      <c r="W37" s="5"/>
      <c r="X37" s="5" t="s">
        <v>280</v>
      </c>
      <c r="Y37" s="5"/>
      <c r="Z37" s="5" t="s">
        <v>281</v>
      </c>
      <c r="AA37" s="5" t="s">
        <v>282</v>
      </c>
      <c r="AB37" s="5"/>
    </row>
    <row r="38" spans="1:28" ht="39" customHeight="1">
      <c r="A38" s="4" t="s">
        <v>283</v>
      </c>
      <c r="B38" s="4" t="s">
        <v>36</v>
      </c>
      <c r="C38" s="16">
        <v>100</v>
      </c>
      <c r="D38" s="4">
        <v>1</v>
      </c>
      <c r="E38" s="16">
        <f t="shared" si="0"/>
        <v>100</v>
      </c>
      <c r="F38" s="5" t="s">
        <v>284</v>
      </c>
      <c r="G38" s="5" t="s">
        <v>285</v>
      </c>
      <c r="H38" s="5"/>
      <c r="I38" s="16">
        <v>100</v>
      </c>
      <c r="J38" s="16">
        <v>125</v>
      </c>
      <c r="K38" s="22"/>
      <c r="L38" s="16" t="s">
        <v>45</v>
      </c>
      <c r="M38" s="16">
        <v>150</v>
      </c>
      <c r="N38" s="21">
        <v>365</v>
      </c>
      <c r="O38" s="5" t="s">
        <v>279</v>
      </c>
      <c r="P38" s="5" t="s">
        <v>279</v>
      </c>
      <c r="Q38" s="4" t="s">
        <v>81</v>
      </c>
      <c r="R38" s="5"/>
      <c r="S38" s="5" t="s">
        <v>43</v>
      </c>
      <c r="T38" s="4" t="s">
        <v>44</v>
      </c>
      <c r="U38" s="13" t="s">
        <v>45</v>
      </c>
      <c r="V38" s="5" t="s">
        <v>286</v>
      </c>
      <c r="W38" s="5" t="s">
        <v>55</v>
      </c>
      <c r="X38" s="5" t="s">
        <v>287</v>
      </c>
      <c r="Y38" s="5" t="s">
        <v>288</v>
      </c>
      <c r="Z38" s="5" t="s">
        <v>289</v>
      </c>
      <c r="AA38" s="5" t="s">
        <v>290</v>
      </c>
      <c r="AB38" s="5"/>
    </row>
    <row r="39" spans="1:28" ht="39" customHeight="1">
      <c r="A39" s="4" t="s">
        <v>291</v>
      </c>
      <c r="B39" s="4" t="s">
        <v>36</v>
      </c>
      <c r="C39" s="16">
        <v>100</v>
      </c>
      <c r="D39" s="4">
        <v>1</v>
      </c>
      <c r="E39" s="16">
        <f t="shared" si="0"/>
        <v>100</v>
      </c>
      <c r="F39" s="5" t="s">
        <v>292</v>
      </c>
      <c r="G39" s="5" t="s">
        <v>293</v>
      </c>
      <c r="H39" s="5"/>
      <c r="I39" s="16">
        <v>100</v>
      </c>
      <c r="J39" s="16">
        <v>125</v>
      </c>
      <c r="K39" s="22"/>
      <c r="L39" s="16" t="s">
        <v>45</v>
      </c>
      <c r="M39" s="16">
        <v>150</v>
      </c>
      <c r="N39" s="21">
        <v>365</v>
      </c>
      <c r="O39" s="5" t="s">
        <v>279</v>
      </c>
      <c r="P39" s="5" t="s">
        <v>279</v>
      </c>
      <c r="Q39" s="4" t="s">
        <v>81</v>
      </c>
      <c r="R39" s="5"/>
      <c r="S39" s="5" t="s">
        <v>43</v>
      </c>
      <c r="T39" s="4" t="s">
        <v>44</v>
      </c>
      <c r="U39" s="13" t="s">
        <v>45</v>
      </c>
      <c r="V39" s="5"/>
      <c r="W39" s="5"/>
      <c r="X39" s="5" t="s">
        <v>264</v>
      </c>
      <c r="Y39" s="5"/>
      <c r="Z39" s="5" t="s">
        <v>294</v>
      </c>
      <c r="AA39" s="5" t="s">
        <v>295</v>
      </c>
      <c r="AB39" s="5"/>
    </row>
    <row r="40" spans="1:28" ht="39" customHeight="1">
      <c r="A40" s="4" t="s">
        <v>296</v>
      </c>
      <c r="B40" s="4" t="s">
        <v>36</v>
      </c>
      <c r="C40" s="16">
        <v>32.99</v>
      </c>
      <c r="D40" s="4">
        <v>1</v>
      </c>
      <c r="E40" s="16">
        <f t="shared" si="0"/>
        <v>32.99</v>
      </c>
      <c r="F40" s="5" t="s">
        <v>297</v>
      </c>
      <c r="G40" s="5" t="s">
        <v>298</v>
      </c>
      <c r="H40" s="5" t="s">
        <v>299</v>
      </c>
      <c r="I40" s="16">
        <v>32.99</v>
      </c>
      <c r="J40" s="16">
        <v>41.24</v>
      </c>
      <c r="K40" s="22"/>
      <c r="L40" s="16" t="s">
        <v>39</v>
      </c>
      <c r="M40" s="16">
        <v>32.99</v>
      </c>
      <c r="N40" s="21">
        <v>365</v>
      </c>
      <c r="O40" s="5" t="s">
        <v>117</v>
      </c>
      <c r="P40" s="5" t="s">
        <v>118</v>
      </c>
      <c r="Q40" s="4" t="s">
        <v>81</v>
      </c>
      <c r="R40" s="5"/>
      <c r="S40" s="5" t="s">
        <v>43</v>
      </c>
      <c r="T40" s="4" t="s">
        <v>44</v>
      </c>
      <c r="U40" s="13" t="s">
        <v>45</v>
      </c>
      <c r="V40" s="5" t="s">
        <v>300</v>
      </c>
      <c r="W40" s="5" t="s">
        <v>162</v>
      </c>
      <c r="X40" s="5" t="s">
        <v>301</v>
      </c>
      <c r="Y40" s="5" t="s">
        <v>302</v>
      </c>
      <c r="Z40" s="5" t="s">
        <v>303</v>
      </c>
      <c r="AA40" s="5" t="s">
        <v>304</v>
      </c>
      <c r="AB40" s="5"/>
    </row>
    <row r="41" spans="1:28" ht="39" customHeight="1">
      <c r="A41" s="4" t="s">
        <v>305</v>
      </c>
      <c r="B41" s="4" t="s">
        <v>36</v>
      </c>
      <c r="C41" s="16">
        <v>124</v>
      </c>
      <c r="D41" s="4">
        <v>1</v>
      </c>
      <c r="E41" s="16">
        <f t="shared" si="0"/>
        <v>124</v>
      </c>
      <c r="F41" s="5" t="s">
        <v>306</v>
      </c>
      <c r="G41" s="5" t="s">
        <v>307</v>
      </c>
      <c r="H41" s="5"/>
      <c r="I41" s="16">
        <v>124</v>
      </c>
      <c r="J41" s="16">
        <v>155</v>
      </c>
      <c r="K41" s="22"/>
      <c r="L41" s="16" t="s">
        <v>39</v>
      </c>
      <c r="M41" s="16">
        <v>124</v>
      </c>
      <c r="N41" s="21">
        <v>365</v>
      </c>
      <c r="O41" s="5" t="s">
        <v>117</v>
      </c>
      <c r="P41" s="5" t="s">
        <v>118</v>
      </c>
      <c r="Q41" s="4" t="s">
        <v>42</v>
      </c>
      <c r="R41" s="5"/>
      <c r="S41" s="5" t="s">
        <v>43</v>
      </c>
      <c r="T41" s="4" t="s">
        <v>44</v>
      </c>
      <c r="U41" s="13" t="s">
        <v>45</v>
      </c>
      <c r="V41" s="5" t="s">
        <v>308</v>
      </c>
      <c r="W41" s="5" t="s">
        <v>309</v>
      </c>
      <c r="X41" s="5" t="s">
        <v>310</v>
      </c>
      <c r="Y41" s="5" t="s">
        <v>311</v>
      </c>
      <c r="Z41" s="5" t="s">
        <v>312</v>
      </c>
      <c r="AA41" s="5" t="s">
        <v>313</v>
      </c>
      <c r="AB41" s="5"/>
    </row>
    <row r="42" spans="1:28" ht="39" customHeight="1">
      <c r="A42" s="4" t="s">
        <v>314</v>
      </c>
      <c r="B42" s="4" t="s">
        <v>36</v>
      </c>
      <c r="C42" s="16">
        <v>26.99</v>
      </c>
      <c r="D42" s="4">
        <v>1</v>
      </c>
      <c r="E42" s="16">
        <f t="shared" si="0"/>
        <v>26.99</v>
      </c>
      <c r="F42" s="5" t="s">
        <v>315</v>
      </c>
      <c r="G42" s="5" t="s">
        <v>316</v>
      </c>
      <c r="H42" s="5"/>
      <c r="I42" s="16">
        <v>26.99</v>
      </c>
      <c r="J42" s="16">
        <v>33.74</v>
      </c>
      <c r="K42" s="22"/>
      <c r="L42" s="16" t="s">
        <v>39</v>
      </c>
      <c r="M42" s="16">
        <v>26.99</v>
      </c>
      <c r="N42" s="21">
        <v>365</v>
      </c>
      <c r="O42" s="5" t="s">
        <v>117</v>
      </c>
      <c r="P42" s="5" t="s">
        <v>118</v>
      </c>
      <c r="Q42" s="4" t="s">
        <v>42</v>
      </c>
      <c r="R42" s="5"/>
      <c r="S42" s="5" t="s">
        <v>43</v>
      </c>
      <c r="T42" s="4" t="s">
        <v>44</v>
      </c>
      <c r="U42" s="13" t="s">
        <v>45</v>
      </c>
      <c r="V42" s="5" t="s">
        <v>317</v>
      </c>
      <c r="W42" s="5" t="s">
        <v>318</v>
      </c>
      <c r="X42" s="5" t="s">
        <v>319</v>
      </c>
      <c r="Y42" s="5" t="s">
        <v>320</v>
      </c>
      <c r="Z42" s="5" t="s">
        <v>321</v>
      </c>
      <c r="AA42" s="5" t="s">
        <v>322</v>
      </c>
      <c r="AB42" s="5"/>
    </row>
    <row r="43" spans="1:28" ht="39" customHeight="1">
      <c r="A43" s="4" t="s">
        <v>323</v>
      </c>
      <c r="B43" s="4" t="s">
        <v>36</v>
      </c>
      <c r="C43" s="16">
        <v>205</v>
      </c>
      <c r="D43" s="4">
        <v>1</v>
      </c>
      <c r="E43" s="16">
        <f t="shared" si="0"/>
        <v>205</v>
      </c>
      <c r="F43" s="5" t="s">
        <v>324</v>
      </c>
      <c r="G43" s="5" t="s">
        <v>325</v>
      </c>
      <c r="H43" s="5" t="s">
        <v>326</v>
      </c>
      <c r="I43" s="16">
        <v>205</v>
      </c>
      <c r="J43" s="16">
        <v>256.25</v>
      </c>
      <c r="K43" s="22"/>
      <c r="L43" s="16" t="s">
        <v>39</v>
      </c>
      <c r="M43" s="16">
        <v>205</v>
      </c>
      <c r="N43" s="21">
        <v>365</v>
      </c>
      <c r="O43" s="5" t="s">
        <v>117</v>
      </c>
      <c r="P43" s="5" t="s">
        <v>118</v>
      </c>
      <c r="Q43" s="4" t="s">
        <v>81</v>
      </c>
      <c r="R43" s="5"/>
      <c r="S43" s="5" t="s">
        <v>43</v>
      </c>
      <c r="T43" s="4" t="s">
        <v>44</v>
      </c>
      <c r="U43" s="13" t="s">
        <v>45</v>
      </c>
      <c r="V43" s="5" t="s">
        <v>327</v>
      </c>
      <c r="W43" s="5" t="s">
        <v>46</v>
      </c>
      <c r="X43" s="5" t="s">
        <v>264</v>
      </c>
      <c r="Y43" s="5" t="s">
        <v>137</v>
      </c>
      <c r="Z43" s="5" t="s">
        <v>328</v>
      </c>
      <c r="AA43" s="5" t="s">
        <v>329</v>
      </c>
      <c r="AB43" s="5"/>
    </row>
    <row r="44" spans="1:28" ht="39" customHeight="1">
      <c r="A44" s="4" t="s">
        <v>330</v>
      </c>
      <c r="B44" s="4" t="s">
        <v>36</v>
      </c>
      <c r="C44" s="16">
        <v>22.99</v>
      </c>
      <c r="D44" s="4">
        <v>1</v>
      </c>
      <c r="E44" s="16">
        <f t="shared" si="0"/>
        <v>22.99</v>
      </c>
      <c r="F44" s="5" t="s">
        <v>331</v>
      </c>
      <c r="G44" s="5" t="s">
        <v>332</v>
      </c>
      <c r="H44" s="5"/>
      <c r="I44" s="16">
        <v>22.99</v>
      </c>
      <c r="J44" s="16">
        <v>5.75</v>
      </c>
      <c r="K44" s="22"/>
      <c r="L44" s="16" t="s">
        <v>39</v>
      </c>
      <c r="M44" s="16"/>
      <c r="N44" s="21"/>
      <c r="O44" s="5" t="s">
        <v>333</v>
      </c>
      <c r="P44" s="5" t="s">
        <v>160</v>
      </c>
      <c r="Q44" s="4" t="s">
        <v>81</v>
      </c>
      <c r="R44" s="5"/>
      <c r="S44" s="5" t="s">
        <v>43</v>
      </c>
      <c r="T44" s="4" t="s">
        <v>65</v>
      </c>
      <c r="U44" s="13" t="s">
        <v>45</v>
      </c>
      <c r="V44" s="5" t="s">
        <v>334</v>
      </c>
      <c r="W44" s="5" t="s">
        <v>335</v>
      </c>
      <c r="X44" s="5" t="s">
        <v>336</v>
      </c>
      <c r="Y44" s="5" t="s">
        <v>337</v>
      </c>
      <c r="Z44" s="5" t="s">
        <v>338</v>
      </c>
      <c r="AA44" s="5" t="s">
        <v>339</v>
      </c>
      <c r="AB44" s="5" t="s">
        <v>340</v>
      </c>
    </row>
    <row r="45" spans="1:28" ht="39" customHeight="1">
      <c r="A45" s="4" t="s">
        <v>341</v>
      </c>
      <c r="B45" s="4" t="s">
        <v>36</v>
      </c>
      <c r="C45" s="16">
        <v>49.95</v>
      </c>
      <c r="D45" s="4">
        <v>1</v>
      </c>
      <c r="E45" s="16">
        <f t="shared" si="0"/>
        <v>49.95</v>
      </c>
      <c r="F45" s="5" t="s">
        <v>342</v>
      </c>
      <c r="G45" s="5" t="s">
        <v>343</v>
      </c>
      <c r="H45" s="5" t="s">
        <v>344</v>
      </c>
      <c r="I45" s="16">
        <v>49.95</v>
      </c>
      <c r="J45" s="16">
        <v>74.930000000000007</v>
      </c>
      <c r="K45" s="22"/>
      <c r="L45" s="16" t="s">
        <v>39</v>
      </c>
      <c r="M45" s="16"/>
      <c r="N45" s="21"/>
      <c r="O45" s="5" t="s">
        <v>143</v>
      </c>
      <c r="P45" s="5" t="s">
        <v>144</v>
      </c>
      <c r="Q45" s="4" t="s">
        <v>81</v>
      </c>
      <c r="R45" s="5"/>
      <c r="S45" s="5" t="s">
        <v>43</v>
      </c>
      <c r="T45" s="4" t="s">
        <v>44</v>
      </c>
      <c r="U45" s="13" t="s">
        <v>45</v>
      </c>
      <c r="V45" s="5" t="s">
        <v>48</v>
      </c>
      <c r="W45" s="5" t="s">
        <v>55</v>
      </c>
      <c r="X45" s="5" t="s">
        <v>345</v>
      </c>
      <c r="Y45" s="5" t="s">
        <v>346</v>
      </c>
      <c r="Z45" s="5"/>
      <c r="AA45" s="5" t="s">
        <v>347</v>
      </c>
      <c r="AB45" s="5"/>
    </row>
    <row r="46" spans="1:28" ht="39" customHeight="1">
      <c r="A46" s="4" t="s">
        <v>348</v>
      </c>
      <c r="B46" s="4" t="s">
        <v>36</v>
      </c>
      <c r="C46" s="16">
        <v>17.989999999999998</v>
      </c>
      <c r="D46" s="4">
        <v>1</v>
      </c>
      <c r="E46" s="16">
        <f t="shared" si="0"/>
        <v>17.989999999999998</v>
      </c>
      <c r="F46" s="5" t="s">
        <v>349</v>
      </c>
      <c r="G46" s="5" t="s">
        <v>350</v>
      </c>
      <c r="H46" s="5"/>
      <c r="I46" s="16">
        <v>17.989999999999998</v>
      </c>
      <c r="J46" s="16">
        <v>4.5</v>
      </c>
      <c r="K46" s="22"/>
      <c r="L46" s="16" t="s">
        <v>45</v>
      </c>
      <c r="M46" s="16">
        <v>26.99</v>
      </c>
      <c r="N46" s="21">
        <v>365</v>
      </c>
      <c r="O46" s="5" t="s">
        <v>351</v>
      </c>
      <c r="P46" s="5" t="s">
        <v>352</v>
      </c>
      <c r="Q46" s="4" t="s">
        <v>81</v>
      </c>
      <c r="R46" s="5"/>
      <c r="S46" s="5" t="s">
        <v>43</v>
      </c>
      <c r="T46" s="4" t="s">
        <v>65</v>
      </c>
      <c r="U46" s="13" t="s">
        <v>45</v>
      </c>
      <c r="V46" s="5" t="s">
        <v>353</v>
      </c>
      <c r="W46" s="5" t="s">
        <v>100</v>
      </c>
      <c r="X46" s="5" t="s">
        <v>354</v>
      </c>
      <c r="Y46" s="5" t="s">
        <v>355</v>
      </c>
      <c r="Z46" s="5" t="s">
        <v>356</v>
      </c>
      <c r="AA46" s="5" t="s">
        <v>357</v>
      </c>
      <c r="AB46" s="5" t="s">
        <v>340</v>
      </c>
    </row>
    <row r="47" spans="1:28" ht="15" customHeight="1">
      <c r="E47" s="23">
        <f>SUM(E11:E46)</f>
        <v>2881.2199999999989</v>
      </c>
      <c r="I47" s="17">
        <f>SUM(I11:I46)</f>
        <v>2881.2199999999989</v>
      </c>
      <c r="J47" s="17">
        <f>SUM(J11:J46)</f>
        <v>3644.5699999999983</v>
      </c>
      <c r="K47" s="17">
        <f>SUM(K11:K46)</f>
        <v>0</v>
      </c>
      <c r="L47" s="17"/>
      <c r="M47" s="17">
        <f>SUM(M11:M46)</f>
        <v>2365.3399999999992</v>
      </c>
      <c r="N47" s="17"/>
    </row>
  </sheetData>
  <autoFilter ref="A10:AB47"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Outreach Coordinator</cp:lastModifiedBy>
  <cp:lastPrinted>2011-01-11T20:36:11Z</cp:lastPrinted>
  <dcterms:created xsi:type="dcterms:W3CDTF">2010-11-30T20:12:05Z</dcterms:created>
  <dcterms:modified xsi:type="dcterms:W3CDTF">2024-10-18T18:32:23Z</dcterms:modified>
</cp:coreProperties>
</file>