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2CD04504-45DD-4A57-BFE8-49C349BA3D2B}" xr6:coauthVersionLast="47" xr6:coauthVersionMax="47" xr10:uidLastSave="{00000000-0000-0000-0000-000000000000}"/>
  <bookViews>
    <workbookView xWindow="57490" yWindow="8260" windowWidth="29020" windowHeight="15820" tabRatio="463" xr2:uid="{00000000-000D-0000-FFFF-FFFF00000000}"/>
  </bookViews>
  <sheets>
    <sheet name="Quote" sheetId="7" r:id="rId1"/>
  </sheets>
  <definedNames>
    <definedName name="_xlnm._FilterDatabase" localSheetId="0" hidden="1">Quote!$A$10:$AB$52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 i="7" l="1"/>
  <c r="J52" i="7"/>
  <c r="I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2" i="7" l="1"/>
</calcChain>
</file>

<file path=xl/sharedStrings.xml><?xml version="1.0" encoding="utf-8"?>
<sst xmlns="http://schemas.openxmlformats.org/spreadsheetml/2006/main" count="733" uniqueCount="424">
  <si>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</si>
  <si>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</si>
  <si>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</si>
  <si>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</si>
  <si>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</si>
  <si>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</si>
  <si>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</si>
  <si>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</si>
  <si>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</si>
  <si>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</si>
  <si>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</si>
  <si>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</si>
  <si>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</si>
  <si>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</si>
  <si>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</si>
  <si>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</si>
  <si>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</si>
  <si>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</si>
  <si>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</si>
  <si>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</si>
  <si>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</si>
  <si>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</si>
  <si>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</si>
  <si>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</si>
  <si>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</si>
  <si>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</si>
  <si>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</si>
  <si>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</si>
  <si>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</si>
  <si>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</si>
  <si>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</si>
  <si>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</si>
  <si>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</si>
  <si>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</si>
  <si>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Details - Not Shared</t>
  </si>
  <si>
    <t>3587234</t>
  </si>
  <si>
    <t>1B1U</t>
  </si>
  <si>
    <t>Paul, the Spirit, and the People of God</t>
  </si>
  <si>
    <t xml:space="preserve"> Fee, Gordon D.</t>
  </si>
  <si>
    <t>N</t>
  </si>
  <si>
    <t>Baker Academic</t>
  </si>
  <si>
    <t>Baker Publishing Group</t>
  </si>
  <si>
    <t>2023</t>
  </si>
  <si>
    <t>English</t>
  </si>
  <si>
    <t>EBOOK EPUB3</t>
  </si>
  <si>
    <t>Y</t>
  </si>
  <si>
    <t>BS2655.H67 F45</t>
  </si>
  <si>
    <t>231.3</t>
  </si>
  <si>
    <t>RELIGION / Biblical Criticism &amp; Interpretation / New Testament, RELIGION / Biblical Studies / New Testament / Paul"s Letters</t>
  </si>
  <si>
    <t>Holy Spirit--Biblical teaching.</t>
  </si>
  <si>
    <t>9781540966025</t>
  </si>
  <si>
    <t>9781493440023</t>
  </si>
  <si>
    <t>3587233</t>
  </si>
  <si>
    <t>Introducing the Old Testament</t>
  </si>
  <si>
    <t xml:space="preserve"> Jacobson, Rolf A.</t>
  </si>
  <si>
    <t>BS1140.3 .J335 2023eb</t>
  </si>
  <si>
    <t>221.6/6</t>
  </si>
  <si>
    <t>RELIGION / Biblical Criticism &amp; Interpretation / Old Testament, RELIGION / Biblical Studies / Old Testament / General</t>
  </si>
  <si>
    <t>Bible. Old Testament--Introductions</t>
  </si>
  <si>
    <t>9780801049255</t>
  </si>
  <si>
    <t>9781493438051</t>
  </si>
  <si>
    <t>3587225</t>
  </si>
  <si>
    <t>The Lord's Prayer (Touchstone Texts)</t>
  </si>
  <si>
    <t xml:space="preserve"> Wright, William M.,IV</t>
  </si>
  <si>
    <t>BV230 .W755 2023eb</t>
  </si>
  <si>
    <t>226.9/606</t>
  </si>
  <si>
    <t>RELIGION / Biblical Criticism &amp; Interpretation / New Testament, RELIGION / Biblical Studies / New Testament / Jesus, the Gospels &amp; Acts, RELIGION / Biblical Commentary / New Testament / Jesus, the Gospels &amp; Acts</t>
  </si>
  <si>
    <t>Lord&amp;apos;s prayer--Criticism, interpretation, etc</t>
  </si>
  <si>
    <t>9781540963062</t>
  </si>
  <si>
    <t>9781493440269</t>
  </si>
  <si>
    <t>3587224</t>
  </si>
  <si>
    <t>The Great Story and the Great Commission (Acadia Studies in Bible and Theology)</t>
  </si>
  <si>
    <t xml:space="preserve"> Wright, Christopher J. H.</t>
  </si>
  <si>
    <t>BS2545.M54 W75 2023eb</t>
  </si>
  <si>
    <t>266</t>
  </si>
  <si>
    <t>RELIGION / Biblical Studies / General, RELIGION / Christian Ministry / Missions</t>
  </si>
  <si>
    <t>Great Commission (Bible), Mission of the church--Biblical teaching.</t>
  </si>
  <si>
    <t>9781540966162</t>
  </si>
  <si>
    <t>9781493440238</t>
  </si>
  <si>
    <t>3587221</t>
  </si>
  <si>
    <t>God the Creator</t>
  </si>
  <si>
    <t xml:space="preserve"> Ollenburger, Ben C.</t>
  </si>
  <si>
    <t>BS651 .O45 2023eb</t>
  </si>
  <si>
    <t>231.7/65</t>
  </si>
  <si>
    <t>Creation--Biblical teaching., Creationism--Biblical teaching., God., Redemption.</t>
  </si>
  <si>
    <t>9780801048661</t>
  </si>
  <si>
    <t>9781493440115</t>
  </si>
  <si>
    <t>3587220</t>
  </si>
  <si>
    <t>Joshua (Baker Commentary on the Old Testament: Historical Books)</t>
  </si>
  <si>
    <t xml:space="preserve"> Goldingay, John</t>
  </si>
  <si>
    <t>BS1295.53 .G65 2023eb</t>
  </si>
  <si>
    <t>222.207</t>
  </si>
  <si>
    <t>RELIGION / Biblical Commentary / Old Testament / General, RELIGION / Biblical Criticism &amp; Interpretation / Old Testament, RELIGION / Biblical Commentary / Old Testament / Historical Books</t>
  </si>
  <si>
    <t>Bible. Joshua--Commentaries</t>
  </si>
  <si>
    <t>9781540964618</t>
  </si>
  <si>
    <t>9781493440054</t>
  </si>
  <si>
    <t>3587219</t>
  </si>
  <si>
    <t>Jesus the Purifier</t>
  </si>
  <si>
    <t xml:space="preserve"> Blomberg, Craig L.</t>
  </si>
  <si>
    <t>BT303.2 .B528 2023eb</t>
  </si>
  <si>
    <t>232.908</t>
  </si>
  <si>
    <t>RELIGION / Biblical Criticism &amp; Interpretation / New Testament, RELIGION / Biblical Studies / New Testament / Jesus, the Gospels &amp; Acts</t>
  </si>
  <si>
    <t>Bible. John--Criticism, interpretation, etc</t>
  </si>
  <si>
    <t>9781540962959</t>
  </si>
  <si>
    <t>9781493439966</t>
  </si>
  <si>
    <t>3587218</t>
  </si>
  <si>
    <t>Union with the Resurrected Christ</t>
  </si>
  <si>
    <t xml:space="preserve"> Beale, G. K.</t>
  </si>
  <si>
    <t>BT482 .B379 2023eb</t>
  </si>
  <si>
    <t>232.5</t>
  </si>
  <si>
    <t>RELIGION / Biblical Criticism &amp; Interpretation / General, RELIGION / Biblical Criticism &amp; Interpretation / New Testament</t>
  </si>
  <si>
    <t>Mystical union.</t>
  </si>
  <si>
    <t>9781540960429</t>
  </si>
  <si>
    <t>9781493437900</t>
  </si>
  <si>
    <t>3549459</t>
  </si>
  <si>
    <t>Contours of Coherence in Rabbinic Judaism</t>
  </si>
  <si>
    <t xml:space="preserve"> Jacob Neusner</t>
  </si>
  <si>
    <t>Brill</t>
  </si>
  <si>
    <t>Brill Academic Publishers</t>
  </si>
  <si>
    <t>2005</t>
  </si>
  <si>
    <t>EBOOK PDF</t>
  </si>
  <si>
    <t>BM496.6 .N46 2005eb vol.1</t>
  </si>
  <si>
    <t>296.1</t>
  </si>
  <si>
    <t>RELIGION / Biblical Studies / Exegesis &amp; Hermeneutics, RELIGION / Judaism / General</t>
  </si>
  <si>
    <t>Aggada--History and criticism., Jewish law--Interpretation and construction., Rabbinical literature--History and criticism., Religious disputations.</t>
  </si>
  <si>
    <t>9789004144361</t>
  </si>
  <si>
    <t>9789004531567</t>
  </si>
  <si>
    <t>3517555</t>
  </si>
  <si>
    <t>The End of Interpretation</t>
  </si>
  <si>
    <t xml:space="preserve"> Reno, R. R.</t>
  </si>
  <si>
    <t>2022</t>
  </si>
  <si>
    <t>BS511.3 .R4645 2022eb</t>
  </si>
  <si>
    <t>220.6</t>
  </si>
  <si>
    <t>RELIGION / Biblical Studies / Exegesis &amp; Hermeneutics, RELIGION / Christian Theology / General</t>
  </si>
  <si>
    <t>Bible--Criticism, interpretation, etc</t>
  </si>
  <si>
    <t>9780801096914</t>
  </si>
  <si>
    <t>9781493438266</t>
  </si>
  <si>
    <t>3505424</t>
  </si>
  <si>
    <t>The Book of Acts As Story</t>
  </si>
  <si>
    <t xml:space="preserve"> Bauer, David R.</t>
  </si>
  <si>
    <t>2021</t>
  </si>
  <si>
    <t>BS2625.52 .B38 2021eb</t>
  </si>
  <si>
    <t>226.6/066</t>
  </si>
  <si>
    <t>Narration in the Bible.</t>
  </si>
  <si>
    <t>9780801098321</t>
  </si>
  <si>
    <t>9781493429028</t>
  </si>
  <si>
    <t>3486463</t>
  </si>
  <si>
    <t>Prophetic Disability</t>
  </si>
  <si>
    <t xml:space="preserve"> Sarah J. Melcher</t>
  </si>
  <si>
    <t>Baylor University Press</t>
  </si>
  <si>
    <t>BS1199.A25 M453 2022eb</t>
  </si>
  <si>
    <t>224.06</t>
  </si>
  <si>
    <t>RELIGION / Biblical Studies / Old Testament / General, RELIGION / Biblical Studies / Old Testament / Prophets, SOCIAL SCIENCE / Disability</t>
  </si>
  <si>
    <t>Disabilities--Biblical teaching.</t>
  </si>
  <si>
    <t>9781481310246</t>
  </si>
  <si>
    <t>9781481310260</t>
  </si>
  <si>
    <t>3464476</t>
  </si>
  <si>
    <t>Ancient Philosophy and Early Christianity</t>
  </si>
  <si>
    <t xml:space="preserve"> Philip R. Bosman</t>
  </si>
  <si>
    <t>BS1192.5 .A535 2022eb</t>
  </si>
  <si>
    <t>230</t>
  </si>
  <si>
    <t>PHILOSOPHY / General, RELIGION / Biblical Studies / Exegesis &amp; Hermeneutics, RELIGION / History</t>
  </si>
  <si>
    <t>Classical literature., Philosophy, Ancient.</t>
  </si>
  <si>
    <t>9789004517486</t>
  </si>
  <si>
    <t>9789004517721</t>
  </si>
  <si>
    <t>3456283</t>
  </si>
  <si>
    <t>Jesus and the Gospels, Third Edition</t>
  </si>
  <si>
    <t xml:space="preserve"> Craig L. Blomberg</t>
  </si>
  <si>
    <t>B&amp;H Academic</t>
  </si>
  <si>
    <t>B&amp;H Publishing Group</t>
  </si>
  <si>
    <t>BS2555.2 .B586 2022eb</t>
  </si>
  <si>
    <t>232</t>
  </si>
  <si>
    <t>RELIGION / Biblical Studies / New Testament / General</t>
  </si>
  <si>
    <t>9781087753140</t>
  </si>
  <si>
    <t>9781087753157</t>
  </si>
  <si>
    <t>3427803</t>
  </si>
  <si>
    <t>Studies on Psalms</t>
  </si>
  <si>
    <t xml:space="preserve"> de Boer</t>
  </si>
  <si>
    <t>1963</t>
  </si>
  <si>
    <t>BS1192 .O87 1963eb deel 13</t>
  </si>
  <si>
    <t>223.206</t>
  </si>
  <si>
    <t>RELIGION / Biblical Studies / Exegesis &amp; Hermeneutics</t>
  </si>
  <si>
    <t>9789004016811</t>
  </si>
  <si>
    <t>9789004497559</t>
  </si>
  <si>
    <t>3426830</t>
  </si>
  <si>
    <t>Capital Punishment in the Pentateuch</t>
  </si>
  <si>
    <t xml:space="preserve"> Simon Skidmore</t>
  </si>
  <si>
    <t>T&amp;T Clark</t>
  </si>
  <si>
    <t>Bloomsbury UK</t>
  </si>
  <si>
    <t>EBOOK EPUB3,PDF</t>
  </si>
  <si>
    <t>BS1225.52 .S533 2023</t>
  </si>
  <si>
    <t>222/.106</t>
  </si>
  <si>
    <t>RELIGION / Biblical Criticism &amp; Interpretation / Old Testament, RELIGION / Religion, Politics &amp; State</t>
  </si>
  <si>
    <t>Capital punishment--Biblical teaching.</t>
  </si>
  <si>
    <t>9780567707192</t>
  </si>
  <si>
    <t>9780567707208</t>
  </si>
  <si>
    <t>3396007</t>
  </si>
  <si>
    <t>Luke</t>
  </si>
  <si>
    <t xml:space="preserve"> Dan Boone</t>
  </si>
  <si>
    <t>The Foundry Publishing</t>
  </si>
  <si>
    <t>Foundry Publishing</t>
  </si>
  <si>
    <t>BS2595.55 B66 2022eb</t>
  </si>
  <si>
    <t>226.4/06</t>
  </si>
  <si>
    <t>RELIGION / Biblical Reference / Handbooks, RELIGION / Biblical Studies / New Testament / Jesus, the Gospels &amp; Acts</t>
  </si>
  <si>
    <t>9780834141056</t>
  </si>
  <si>
    <t>9780834142206</t>
  </si>
  <si>
    <t>3396006</t>
  </si>
  <si>
    <t>Genesis 28-50</t>
  </si>
  <si>
    <t xml:space="preserve"> Alex Varughese</t>
  </si>
  <si>
    <t>BS1235.52 V37 2021</t>
  </si>
  <si>
    <t>222.11/06</t>
  </si>
  <si>
    <t>RELIGION / Biblical Reference / General, RELIGION / Biblical Studies / New Testament / General</t>
  </si>
  <si>
    <t>9780834140431</t>
  </si>
  <si>
    <t>9780834142190</t>
  </si>
  <si>
    <t>3396004</t>
  </si>
  <si>
    <t>Revelation</t>
  </si>
  <si>
    <t>BS2825.52</t>
  </si>
  <si>
    <t>228/.06</t>
  </si>
  <si>
    <t>RELIGION / Biblical Reference / General, RELIGION / Biblical Studies / New Testament / Jesus, the Gospels &amp; Acts</t>
  </si>
  <si>
    <t>9780834139336</t>
  </si>
  <si>
    <t>9780834142176</t>
  </si>
  <si>
    <t>3396003</t>
  </si>
  <si>
    <t>John</t>
  </si>
  <si>
    <t xml:space="preserve"> Jeren Rowell</t>
  </si>
  <si>
    <t>BS2615.52 R69 2021eb</t>
  </si>
  <si>
    <t>226.5/06</t>
  </si>
  <si>
    <t>RELIGION / Biblical Studies / New Testament / Jesus, the Gospels &amp; Acts, RELIGION / Christianity / General</t>
  </si>
  <si>
    <t>9780834138209</t>
  </si>
  <si>
    <t>9780834142169</t>
  </si>
  <si>
    <t>3393904</t>
  </si>
  <si>
    <t>Studies on the Book of Genesis</t>
  </si>
  <si>
    <t xml:space="preserve"> Berend Gemser</t>
  </si>
  <si>
    <t>1958</t>
  </si>
  <si>
    <t>BS1192 .O87 1958eb deel 12</t>
  </si>
  <si>
    <t>222/.1106</t>
  </si>
  <si>
    <t>9789004528215</t>
  </si>
  <si>
    <t>9789004497870</t>
  </si>
  <si>
    <t>3393899</t>
  </si>
  <si>
    <t>Hebrew Book of Psalms</t>
  </si>
  <si>
    <t xml:space="preserve"> Eerdmans</t>
  </si>
  <si>
    <t>1947</t>
  </si>
  <si>
    <t>BS1192 .O87 1947eb deel 4</t>
  </si>
  <si>
    <t>223/.207</t>
  </si>
  <si>
    <t>9789004528192</t>
  </si>
  <si>
    <t>9789004493223</t>
  </si>
  <si>
    <t>3388299</t>
  </si>
  <si>
    <t>The Spirit, Ethics, and Eternal Life</t>
  </si>
  <si>
    <t xml:space="preserve"> Jarvis J. Williams</t>
  </si>
  <si>
    <t>IVP Academic</t>
  </si>
  <si>
    <t>InterVarsity Press</t>
  </si>
  <si>
    <t>BS2685.52 .W565 2023</t>
  </si>
  <si>
    <t>227/.406</t>
  </si>
  <si>
    <t>RELIGION / Biblical Studies / New Testament / Paul"s Letters, RELIGION / Christian Theology / Ethics &amp; Moral Teaching, RELIGION / Christian Theology / Pneumatology</t>
  </si>
  <si>
    <t>Ethics in the Bible., Ethics--Religious aspects--Christianity., Future life--Biblical teaching., Spirit--Biblical teaching.</t>
  </si>
  <si>
    <t>9781514002322</t>
  </si>
  <si>
    <t>9781514002339</t>
  </si>
  <si>
    <t>3349924</t>
  </si>
  <si>
    <t>Wisdom for Faithful Reading</t>
  </si>
  <si>
    <t xml:space="preserve"> John H. Walton</t>
  </si>
  <si>
    <t>BS1192.5 .W358 2023</t>
  </si>
  <si>
    <t>221.601</t>
  </si>
  <si>
    <t>RELIGION / Biblical Studies / Old Testament / General, RELIGION / Biblical Studies / Exegesis &amp; Hermeneutics, RELIGION / Biblical Studies / History &amp; Culture</t>
  </si>
  <si>
    <t>Bible. Old Testament--Criticism, interpretation,</t>
  </si>
  <si>
    <t>9781514004876</t>
  </si>
  <si>
    <t>9781514004883</t>
  </si>
  <si>
    <t>3341505</t>
  </si>
  <si>
    <t>Paul, The Apostle of Obedience</t>
  </si>
  <si>
    <t xml:space="preserve"> Jason A. Myers</t>
  </si>
  <si>
    <t>BS2665.6.O26 M94 2023</t>
  </si>
  <si>
    <t>227/.106</t>
  </si>
  <si>
    <t>RELIGION / Biblical Studies / New Testament / Paul"s Letters</t>
  </si>
  <si>
    <t>Greek literature--History and criticism., Latin literature--History and criticism., Obedience--Biblical teaching.</t>
  </si>
  <si>
    <t>9780567705839</t>
  </si>
  <si>
    <t>9780567705860</t>
  </si>
  <si>
    <t>3320978</t>
  </si>
  <si>
    <t>Come and See: Discipleship in the Gospel of John</t>
  </si>
  <si>
    <t xml:space="preserve"> Sherri Brown</t>
  </si>
  <si>
    <t>Paulist Press</t>
  </si>
  <si>
    <t>Paulist Press, Inc.</t>
  </si>
  <si>
    <t>EBOOK EPUB2</t>
  </si>
  <si>
    <t>BS2615.6.C48</t>
  </si>
  <si>
    <t>248.4</t>
  </si>
  <si>
    <t>RELIGION / Biblical Studies / New Testament / Jesus, the Gospels &amp; Acts, RELIGION / Christian Ministry / Discipleship</t>
  </si>
  <si>
    <t>Christian life--Biblical teaching.</t>
  </si>
  <si>
    <t>9780809154814</t>
  </si>
  <si>
    <t>9781587688775</t>
  </si>
  <si>
    <t>3304011</t>
  </si>
  <si>
    <t>The Conflict Between Faith and Experience, and the Shape of Psalms 73–83</t>
  </si>
  <si>
    <t xml:space="preserve"> Stephen J. Smith</t>
  </si>
  <si>
    <t>BS1430.52 .S65 2022eb</t>
  </si>
  <si>
    <t>223.2066</t>
  </si>
  <si>
    <t>RELIGION / Biblical Studies / Old Testament / General</t>
  </si>
  <si>
    <t>Faith--Biblical teaching., Judaism--Doctrines.</t>
  </si>
  <si>
    <t>9780567702739</t>
  </si>
  <si>
    <t>9780567702746</t>
  </si>
  <si>
    <t>3303999</t>
  </si>
  <si>
    <t>The Pauline Corpus in Early Christianity</t>
  </si>
  <si>
    <t xml:space="preserve"> Benjamin P. Laird</t>
  </si>
  <si>
    <t>Hendrickson Academic</t>
  </si>
  <si>
    <t>Tyndale House (eBook)</t>
  </si>
  <si>
    <t>BS2651 .L35 2022eb</t>
  </si>
  <si>
    <t>227/.06</t>
  </si>
  <si>
    <t>RELIGION / Biblical Studies / Exegesis &amp; Hermeneutics, RELIGION / Biblical Studies / New Testament / Paul"s Letters</t>
  </si>
  <si>
    <t>Bible. Epistles of Paul--Criticism, interpretati, Bible. Epistles of Paul--Evidences, authority, e, Bible. New Testament--Canon</t>
  </si>
  <si>
    <t>9781683074212</t>
  </si>
  <si>
    <t>9781496475930</t>
  </si>
  <si>
    <t>3288859</t>
  </si>
  <si>
    <t>The Trinity in the Book of Revelation</t>
  </si>
  <si>
    <t xml:space="preserve"> Brandon D. Smith</t>
  </si>
  <si>
    <t>BS2825.52 .S59 2022</t>
  </si>
  <si>
    <t>RELIGION / Biblical Studies / New Testament / Revelation, RELIGION / Christian Theology / Eschatology, RELIGION / Christianity / General</t>
  </si>
  <si>
    <t>Trinity--Biblical teaching.</t>
  </si>
  <si>
    <t>9781514004180</t>
  </si>
  <si>
    <t>9781514004197</t>
  </si>
  <si>
    <t>3270443</t>
  </si>
  <si>
    <t>The Cross in Context</t>
  </si>
  <si>
    <t xml:space="preserve"> Brad Vaughn</t>
  </si>
  <si>
    <t>BT265.3</t>
  </si>
  <si>
    <t>232/.3</t>
  </si>
  <si>
    <t>RELIGION / Biblical Studies / History &amp; Culture, RELIGION / Christian Ministry / Missions, RELIGION / Christian Theology / Soteriology</t>
  </si>
  <si>
    <t>Atonement--Biblical teaching.</t>
  </si>
  <si>
    <t>9781514000281</t>
  </si>
  <si>
    <t>9781514000298</t>
  </si>
  <si>
    <t>3218239</t>
  </si>
  <si>
    <t>Apocalyptic Sheep and Goats in Matthew and 1 Enoch</t>
  </si>
  <si>
    <t xml:space="preserve"> Elekosi F. Lafitaga</t>
  </si>
  <si>
    <t>SBL Press</t>
  </si>
  <si>
    <t>Society of Biblical Literature</t>
  </si>
  <si>
    <t>BS2575.6.E7 L34 2022</t>
  </si>
  <si>
    <t>236</t>
  </si>
  <si>
    <t>RELIGION / Biblical Criticism &amp; Interpretation / New Testament, RELIGION / Biblical Studies / Exegesis &amp; Hermeneutics, RELIGION / Biblical Studies / New Testament / Jesus, the Gospels &amp; Acts</t>
  </si>
  <si>
    <t>Eschatology--Biblical teaching.</t>
  </si>
  <si>
    <t>9780884145479</t>
  </si>
  <si>
    <t>9780884145486</t>
  </si>
  <si>
    <t>3187221</t>
  </si>
  <si>
    <t>Voices Long Silenced</t>
  </si>
  <si>
    <t xml:space="preserve"> Joy A. Schroeder</t>
  </si>
  <si>
    <t>Westminster John Knox Press</t>
  </si>
  <si>
    <t>BS511.3 .S366 2022eb</t>
  </si>
  <si>
    <t>220.6092/52</t>
  </si>
  <si>
    <t>RELIGION / Biblical Studies / History &amp; Culture</t>
  </si>
  <si>
    <t>Women Biblical scholars., Women theologians.</t>
  </si>
  <si>
    <t>9780664265120</t>
  </si>
  <si>
    <t>9781646982318</t>
  </si>
  <si>
    <t>3174555</t>
  </si>
  <si>
    <t>The Dawning of Redemption</t>
  </si>
  <si>
    <t xml:space="preserve"> Ian J. Vaillancourt</t>
  </si>
  <si>
    <t>Crossway</t>
  </si>
  <si>
    <t>Crossway Books</t>
  </si>
  <si>
    <t>BS1225.53 .V3355 2022</t>
  </si>
  <si>
    <t>222/.107</t>
  </si>
  <si>
    <t>RELIGION / Biblical Studies / Old Testament / Pentateuch</t>
  </si>
  <si>
    <t>Redemption--Biblical teaching.</t>
  </si>
  <si>
    <t>9781433581229</t>
  </si>
  <si>
    <t>9781433581250</t>
  </si>
  <si>
    <t>3075043</t>
  </si>
  <si>
    <t>The Hermeneutics of Torah</t>
  </si>
  <si>
    <t xml:space="preserve"> Bernd U. Schipper</t>
  </si>
  <si>
    <t>SBL</t>
  </si>
  <si>
    <t>BS1465.52 .S357 2021eb</t>
  </si>
  <si>
    <t>223.706</t>
  </si>
  <si>
    <t>RELIGION / Biblical Criticism &amp; Interpretation / Old Testament, RELIGION / Biblical Studies / Exegesis &amp; Hermeneutics, RELIGION / Biblical Studies / Old Testament / Poetry &amp; Wisdom Literature</t>
  </si>
  <si>
    <t>Jewish law., Wisdom--Biblical teaching.</t>
  </si>
  <si>
    <t>9780884145332</t>
  </si>
  <si>
    <t>9780884145349</t>
  </si>
  <si>
    <t>3052202</t>
  </si>
  <si>
    <t>The Struggle Over Class</t>
  </si>
  <si>
    <t xml:space="preserve"> G. Anthony Keddie</t>
  </si>
  <si>
    <t>Michael Flexsenhar III</t>
  </si>
  <si>
    <t>BR67 .S7225 2021eb</t>
  </si>
  <si>
    <t>270.1</t>
  </si>
  <si>
    <t>RELIGION / Biblical Criticism &amp; Interpretation / New Testament, RELIGION / Biblical Studies / New Testament / General, RELIGION / Biblical Studies / Exegesis &amp; Hermeneutics</t>
  </si>
  <si>
    <t>Christian literature, Early--History and criticism., Social classes--Biblical teaching., Social classes--Religious aspects--Christianity., Social conflict--Biblical teaching., Social conflict--Religious aspects--Christianity.</t>
  </si>
  <si>
    <t>9780884145455</t>
  </si>
  <si>
    <t>9780884145462</t>
  </si>
  <si>
    <t>3037885</t>
  </si>
  <si>
    <t>The Old Testament Law for the Life of the Church</t>
  </si>
  <si>
    <t xml:space="preserve"> Richard E. Averbeck</t>
  </si>
  <si>
    <t>BS1225.6.L3</t>
  </si>
  <si>
    <t>RELIGION / Biblical Studies / Old Testament / Pentateuch, RELIGION / Christian Theology / Ethics &amp; Moral Teaching</t>
  </si>
  <si>
    <t>Christianity and law., Jewish law.</t>
  </si>
  <si>
    <t>9780830899548</t>
  </si>
  <si>
    <t>3037870</t>
  </si>
  <si>
    <t>Wrestling with Job</t>
  </si>
  <si>
    <t xml:space="preserve"> Bill Kynes</t>
  </si>
  <si>
    <t>BS1415.52 .K96 2022</t>
  </si>
  <si>
    <t>223/.106</t>
  </si>
  <si>
    <t>RELIGION / Biblical Studies / Old Testament / Poetry &amp; Wisdom Literature, RELIGION / Christian Living / General, RELIGION / Christian Living / Spiritual Growth</t>
  </si>
  <si>
    <t>Bible. Job--Criticism, interpretation, etc</t>
  </si>
  <si>
    <t>9781514000762</t>
  </si>
  <si>
    <t>9781514000779</t>
  </si>
  <si>
    <t>2962062</t>
  </si>
  <si>
    <t>Sin, the Human Predicament, and Salvation in the Gospel of John</t>
  </si>
  <si>
    <t xml:space="preserve"> Mathew E. Sousa</t>
  </si>
  <si>
    <t>BS2615.52</t>
  </si>
  <si>
    <t>RELIGION / Biblical Studies / New Testament / Jesus, the Gospels &amp; Acts</t>
  </si>
  <si>
    <t>Salvation--Biblical teaching., Sin--Biblical teaching.</t>
  </si>
  <si>
    <t>9780567699190</t>
  </si>
  <si>
    <t>9780567699206</t>
  </si>
  <si>
    <t>2959887</t>
  </si>
  <si>
    <t>From Christ to Christianity</t>
  </si>
  <si>
    <t xml:space="preserve"> Edwards, James R.</t>
  </si>
  <si>
    <t>BR165 .F784 2021eb</t>
  </si>
  <si>
    <t>RELIGION / Biblical Studies / New Testament / General, RELIGION / Christianity / History</t>
  </si>
  <si>
    <t>Church history--Primitive and early church, ca. 30-600.</t>
  </si>
  <si>
    <t>9781540961402</t>
  </si>
  <si>
    <t>9781493420216</t>
  </si>
  <si>
    <t>2954220</t>
  </si>
  <si>
    <t>Now and Not Yet</t>
  </si>
  <si>
    <t xml:space="preserve"> Dean R. Ulrich</t>
  </si>
  <si>
    <t>BS1355.52 .U53 2021eb</t>
  </si>
  <si>
    <t>222.706</t>
  </si>
  <si>
    <t>RELIGION / Biblical Studies / Old Testament / Historical Books, RELIGION / Christian Ministry / Missions, RELIGION / Christian Theology / General</t>
  </si>
  <si>
    <t>9781514004074</t>
  </si>
  <si>
    <t>9781514004081</t>
  </si>
  <si>
    <t>2689337</t>
  </si>
  <si>
    <t>Satan, the Heavenly Adversary of Man</t>
  </si>
  <si>
    <t xml:space="preserve"> Cato Gulaker</t>
  </si>
  <si>
    <t>BS2825.6.D5 G85 2021eb</t>
  </si>
  <si>
    <t>228/.066</t>
  </si>
  <si>
    <t>Devil--Biblical teaching.</t>
  </si>
  <si>
    <t>9780567696502</t>
  </si>
  <si>
    <t>9780567696533</t>
  </si>
  <si>
    <t xml:space="preserve">2023 ACL Biblical Studies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</si>
</sst>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7">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xf numFmtId="7" fontId="12" fillId="4" borderId="0" xfId="0" applyNumberFormat="1" applyFont="1" applyFill="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2"/>
  <sheetViews>
    <sheetView tabSelected="1" zoomScale="110" zoomScaleNormal="110" workbookViewId="0">
      <pane ySplit="10" topLeftCell="A11" activePane="bottomLeft" state="frozen"/>
      <selection pane="bottomLeft" activeCell="H21" sqref="H21"/>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423</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31</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4" t="s">
        <v>23</v>
      </c>
      <c r="J9" s="24"/>
      <c r="K9" s="24"/>
      <c r="L9" s="24"/>
      <c r="M9" s="24"/>
      <c r="N9" s="24"/>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24.99</v>
      </c>
      <c r="D11" s="4">
        <v>1</v>
      </c>
      <c r="E11" s="16">
        <f t="shared" ref="E11:E51" si="0">ROUND(C11*D11, 2)</f>
        <v>24.99</v>
      </c>
      <c r="F11" s="5" t="s">
        <v>37</v>
      </c>
      <c r="G11" s="5" t="s">
        <v>38</v>
      </c>
      <c r="H11" s="5"/>
      <c r="I11" s="16">
        <v>24.99</v>
      </c>
      <c r="J11" s="16"/>
      <c r="K11" s="16"/>
      <c r="L11" s="16" t="s">
        <v>39</v>
      </c>
      <c r="M11" s="16"/>
      <c r="N11" s="21"/>
      <c r="O11" s="5" t="s">
        <v>40</v>
      </c>
      <c r="P11" s="5" t="s">
        <v>41</v>
      </c>
      <c r="Q11" s="4" t="s">
        <v>42</v>
      </c>
      <c r="R11" s="5"/>
      <c r="S11" s="5" t="s">
        <v>43</v>
      </c>
      <c r="T11" s="4" t="s">
        <v>44</v>
      </c>
      <c r="U11" s="13" t="s">
        <v>45</v>
      </c>
      <c r="V11" s="5" t="s">
        <v>46</v>
      </c>
      <c r="W11" s="5" t="s">
        <v>47</v>
      </c>
      <c r="X11" s="5" t="s">
        <v>48</v>
      </c>
      <c r="Y11" s="5" t="s">
        <v>49</v>
      </c>
      <c r="Z11" s="5" t="s">
        <v>50</v>
      </c>
      <c r="AA11" s="5" t="s">
        <v>51</v>
      </c>
      <c r="AB11" s="5"/>
    </row>
    <row r="12" spans="1:28" ht="39" customHeight="1">
      <c r="A12" s="4" t="s">
        <v>52</v>
      </c>
      <c r="B12" s="4" t="s">
        <v>36</v>
      </c>
      <c r="C12" s="16">
        <v>54.99</v>
      </c>
      <c r="D12" s="4">
        <v>1</v>
      </c>
      <c r="E12" s="16">
        <f t="shared" si="0"/>
        <v>54.99</v>
      </c>
      <c r="F12" s="5" t="s">
        <v>53</v>
      </c>
      <c r="G12" s="5" t="s">
        <v>54</v>
      </c>
      <c r="H12" s="5"/>
      <c r="I12" s="16">
        <v>54.99</v>
      </c>
      <c r="J12" s="16"/>
      <c r="K12" s="16"/>
      <c r="L12" s="16" t="s">
        <v>39</v>
      </c>
      <c r="M12" s="16"/>
      <c r="N12" s="21"/>
      <c r="O12" s="5" t="s">
        <v>40</v>
      </c>
      <c r="P12" s="5" t="s">
        <v>41</v>
      </c>
      <c r="Q12" s="4" t="s">
        <v>42</v>
      </c>
      <c r="R12" s="5"/>
      <c r="S12" s="5" t="s">
        <v>43</v>
      </c>
      <c r="T12" s="4" t="s">
        <v>44</v>
      </c>
      <c r="U12" s="13" t="s">
        <v>45</v>
      </c>
      <c r="V12" s="5" t="s">
        <v>55</v>
      </c>
      <c r="W12" s="5" t="s">
        <v>56</v>
      </c>
      <c r="X12" s="5" t="s">
        <v>57</v>
      </c>
      <c r="Y12" s="5" t="s">
        <v>58</v>
      </c>
      <c r="Z12" s="5" t="s">
        <v>59</v>
      </c>
      <c r="AA12" s="5" t="s">
        <v>60</v>
      </c>
      <c r="AB12" s="5"/>
    </row>
    <row r="13" spans="1:28" ht="39" customHeight="1">
      <c r="A13" s="4" t="s">
        <v>61</v>
      </c>
      <c r="B13" s="4" t="s">
        <v>36</v>
      </c>
      <c r="C13" s="16">
        <v>24.99</v>
      </c>
      <c r="D13" s="4">
        <v>1</v>
      </c>
      <c r="E13" s="16">
        <f t="shared" si="0"/>
        <v>24.99</v>
      </c>
      <c r="F13" s="5" t="s">
        <v>62</v>
      </c>
      <c r="G13" s="5" t="s">
        <v>63</v>
      </c>
      <c r="H13" s="5"/>
      <c r="I13" s="16">
        <v>24.99</v>
      </c>
      <c r="J13" s="16"/>
      <c r="K13" s="16"/>
      <c r="L13" s="16" t="s">
        <v>39</v>
      </c>
      <c r="M13" s="16"/>
      <c r="N13" s="21"/>
      <c r="O13" s="5" t="s">
        <v>40</v>
      </c>
      <c r="P13" s="5" t="s">
        <v>41</v>
      </c>
      <c r="Q13" s="4" t="s">
        <v>42</v>
      </c>
      <c r="R13" s="5"/>
      <c r="S13" s="5" t="s">
        <v>43</v>
      </c>
      <c r="T13" s="4" t="s">
        <v>44</v>
      </c>
      <c r="U13" s="13" t="s">
        <v>45</v>
      </c>
      <c r="V13" s="5" t="s">
        <v>64</v>
      </c>
      <c r="W13" s="5" t="s">
        <v>65</v>
      </c>
      <c r="X13" s="5" t="s">
        <v>66</v>
      </c>
      <c r="Y13" s="5" t="s">
        <v>67</v>
      </c>
      <c r="Z13" s="5" t="s">
        <v>68</v>
      </c>
      <c r="AA13" s="5" t="s">
        <v>69</v>
      </c>
      <c r="AB13" s="5"/>
    </row>
    <row r="14" spans="1:28" ht="39" customHeight="1">
      <c r="A14" s="4" t="s">
        <v>70</v>
      </c>
      <c r="B14" s="4" t="s">
        <v>36</v>
      </c>
      <c r="C14" s="16">
        <v>23.99</v>
      </c>
      <c r="D14" s="4">
        <v>1</v>
      </c>
      <c r="E14" s="16">
        <f t="shared" si="0"/>
        <v>23.99</v>
      </c>
      <c r="F14" s="5" t="s">
        <v>71</v>
      </c>
      <c r="G14" s="5" t="s">
        <v>72</v>
      </c>
      <c r="H14" s="5"/>
      <c r="I14" s="16">
        <v>23.99</v>
      </c>
      <c r="J14" s="16"/>
      <c r="K14" s="16"/>
      <c r="L14" s="16" t="s">
        <v>39</v>
      </c>
      <c r="M14" s="16"/>
      <c r="N14" s="21"/>
      <c r="O14" s="5" t="s">
        <v>40</v>
      </c>
      <c r="P14" s="5" t="s">
        <v>41</v>
      </c>
      <c r="Q14" s="4" t="s">
        <v>42</v>
      </c>
      <c r="R14" s="5"/>
      <c r="S14" s="5" t="s">
        <v>43</v>
      </c>
      <c r="T14" s="4" t="s">
        <v>44</v>
      </c>
      <c r="U14" s="13" t="s">
        <v>45</v>
      </c>
      <c r="V14" s="5" t="s">
        <v>73</v>
      </c>
      <c r="W14" s="5" t="s">
        <v>74</v>
      </c>
      <c r="X14" s="5" t="s">
        <v>75</v>
      </c>
      <c r="Y14" s="5" t="s">
        <v>76</v>
      </c>
      <c r="Z14" s="5" t="s">
        <v>77</v>
      </c>
      <c r="AA14" s="5" t="s">
        <v>78</v>
      </c>
      <c r="AB14" s="5" t="s">
        <v>5</v>
      </c>
    </row>
    <row r="15" spans="1:28" ht="39" customHeight="1">
      <c r="A15" s="4" t="s">
        <v>79</v>
      </c>
      <c r="B15" s="4" t="s">
        <v>36</v>
      </c>
      <c r="C15" s="16">
        <v>27</v>
      </c>
      <c r="D15" s="4">
        <v>1</v>
      </c>
      <c r="E15" s="16">
        <f t="shared" si="0"/>
        <v>27</v>
      </c>
      <c r="F15" s="5" t="s">
        <v>80</v>
      </c>
      <c r="G15" s="5" t="s">
        <v>81</v>
      </c>
      <c r="H15" s="5"/>
      <c r="I15" s="16">
        <v>27</v>
      </c>
      <c r="J15" s="16"/>
      <c r="K15" s="16"/>
      <c r="L15" s="16" t="s">
        <v>39</v>
      </c>
      <c r="M15" s="16"/>
      <c r="N15" s="21"/>
      <c r="O15" s="5" t="s">
        <v>40</v>
      </c>
      <c r="P15" s="5" t="s">
        <v>41</v>
      </c>
      <c r="Q15" s="4" t="s">
        <v>42</v>
      </c>
      <c r="R15" s="5"/>
      <c r="S15" s="5" t="s">
        <v>43</v>
      </c>
      <c r="T15" s="4" t="s">
        <v>44</v>
      </c>
      <c r="U15" s="13" t="s">
        <v>45</v>
      </c>
      <c r="V15" s="5" t="s">
        <v>82</v>
      </c>
      <c r="W15" s="5" t="s">
        <v>83</v>
      </c>
      <c r="X15" s="5" t="s">
        <v>57</v>
      </c>
      <c r="Y15" s="5" t="s">
        <v>84</v>
      </c>
      <c r="Z15" s="5" t="s">
        <v>85</v>
      </c>
      <c r="AA15" s="5" t="s">
        <v>86</v>
      </c>
      <c r="AB15" s="5"/>
    </row>
    <row r="16" spans="1:28" ht="39" customHeight="1">
      <c r="A16" s="4" t="s">
        <v>87</v>
      </c>
      <c r="B16" s="4" t="s">
        <v>36</v>
      </c>
      <c r="C16" s="16">
        <v>54.99</v>
      </c>
      <c r="D16" s="4">
        <v>1</v>
      </c>
      <c r="E16" s="16">
        <f t="shared" si="0"/>
        <v>54.99</v>
      </c>
      <c r="F16" s="5" t="s">
        <v>88</v>
      </c>
      <c r="G16" s="5" t="s">
        <v>89</v>
      </c>
      <c r="H16" s="5"/>
      <c r="I16" s="16">
        <v>54.99</v>
      </c>
      <c r="J16" s="16"/>
      <c r="K16" s="16"/>
      <c r="L16" s="16" t="s">
        <v>39</v>
      </c>
      <c r="M16" s="16"/>
      <c r="N16" s="21"/>
      <c r="O16" s="5" t="s">
        <v>40</v>
      </c>
      <c r="P16" s="5" t="s">
        <v>41</v>
      </c>
      <c r="Q16" s="4" t="s">
        <v>42</v>
      </c>
      <c r="R16" s="5"/>
      <c r="S16" s="5" t="s">
        <v>43</v>
      </c>
      <c r="T16" s="4" t="s">
        <v>44</v>
      </c>
      <c r="U16" s="13" t="s">
        <v>45</v>
      </c>
      <c r="V16" s="5" t="s">
        <v>90</v>
      </c>
      <c r="W16" s="5" t="s">
        <v>91</v>
      </c>
      <c r="X16" s="5" t="s">
        <v>92</v>
      </c>
      <c r="Y16" s="5" t="s">
        <v>93</v>
      </c>
      <c r="Z16" s="5" t="s">
        <v>94</v>
      </c>
      <c r="AA16" s="5" t="s">
        <v>95</v>
      </c>
      <c r="AB16" s="5" t="s">
        <v>5</v>
      </c>
    </row>
    <row r="17" spans="1:28" ht="39" customHeight="1">
      <c r="A17" s="4" t="s">
        <v>96</v>
      </c>
      <c r="B17" s="4" t="s">
        <v>36</v>
      </c>
      <c r="C17" s="16">
        <v>49.99</v>
      </c>
      <c r="D17" s="4">
        <v>1</v>
      </c>
      <c r="E17" s="16">
        <f t="shared" si="0"/>
        <v>49.99</v>
      </c>
      <c r="F17" s="5" t="s">
        <v>97</v>
      </c>
      <c r="G17" s="5" t="s">
        <v>98</v>
      </c>
      <c r="H17" s="5"/>
      <c r="I17" s="16">
        <v>49.99</v>
      </c>
      <c r="J17" s="16"/>
      <c r="K17" s="16"/>
      <c r="L17" s="16" t="s">
        <v>39</v>
      </c>
      <c r="M17" s="16"/>
      <c r="N17" s="21"/>
      <c r="O17" s="5" t="s">
        <v>40</v>
      </c>
      <c r="P17" s="5" t="s">
        <v>41</v>
      </c>
      <c r="Q17" s="4" t="s">
        <v>42</v>
      </c>
      <c r="R17" s="5"/>
      <c r="S17" s="5" t="s">
        <v>43</v>
      </c>
      <c r="T17" s="4" t="s">
        <v>44</v>
      </c>
      <c r="U17" s="13" t="s">
        <v>45</v>
      </c>
      <c r="V17" s="5" t="s">
        <v>99</v>
      </c>
      <c r="W17" s="5" t="s">
        <v>100</v>
      </c>
      <c r="X17" s="5" t="s">
        <v>101</v>
      </c>
      <c r="Y17" s="5" t="s">
        <v>102</v>
      </c>
      <c r="Z17" s="5" t="s">
        <v>103</v>
      </c>
      <c r="AA17" s="5" t="s">
        <v>104</v>
      </c>
      <c r="AB17" s="5" t="s">
        <v>5</v>
      </c>
    </row>
    <row r="18" spans="1:28" ht="39" customHeight="1">
      <c r="A18" s="4" t="s">
        <v>105</v>
      </c>
      <c r="B18" s="4" t="s">
        <v>36</v>
      </c>
      <c r="C18" s="16">
        <v>49.99</v>
      </c>
      <c r="D18" s="4">
        <v>1</v>
      </c>
      <c r="E18" s="16">
        <f t="shared" si="0"/>
        <v>49.99</v>
      </c>
      <c r="F18" s="5" t="s">
        <v>106</v>
      </c>
      <c r="G18" s="5" t="s">
        <v>107</v>
      </c>
      <c r="H18" s="5"/>
      <c r="I18" s="16">
        <v>49.99</v>
      </c>
      <c r="J18" s="16"/>
      <c r="K18" s="16"/>
      <c r="L18" s="16" t="s">
        <v>39</v>
      </c>
      <c r="M18" s="16"/>
      <c r="N18" s="21"/>
      <c r="O18" s="5" t="s">
        <v>40</v>
      </c>
      <c r="P18" s="5" t="s">
        <v>41</v>
      </c>
      <c r="Q18" s="4" t="s">
        <v>42</v>
      </c>
      <c r="R18" s="5"/>
      <c r="S18" s="5" t="s">
        <v>43</v>
      </c>
      <c r="T18" s="4" t="s">
        <v>44</v>
      </c>
      <c r="U18" s="13" t="s">
        <v>45</v>
      </c>
      <c r="V18" s="5" t="s">
        <v>108</v>
      </c>
      <c r="W18" s="5" t="s">
        <v>109</v>
      </c>
      <c r="X18" s="5" t="s">
        <v>110</v>
      </c>
      <c r="Y18" s="5" t="s">
        <v>111</v>
      </c>
      <c r="Z18" s="5" t="s">
        <v>112</v>
      </c>
      <c r="AA18" s="5" t="s">
        <v>113</v>
      </c>
      <c r="AB18" s="5"/>
    </row>
    <row r="19" spans="1:28" ht="39" customHeight="1">
      <c r="A19" s="4" t="s">
        <v>114</v>
      </c>
      <c r="B19" s="4" t="s">
        <v>36</v>
      </c>
      <c r="C19" s="16">
        <v>230</v>
      </c>
      <c r="D19" s="4">
        <v>1</v>
      </c>
      <c r="E19" s="16">
        <f t="shared" si="0"/>
        <v>230</v>
      </c>
      <c r="F19" s="5" t="s">
        <v>115</v>
      </c>
      <c r="G19" s="5" t="s">
        <v>116</v>
      </c>
      <c r="H19" s="5"/>
      <c r="I19" s="16">
        <v>230</v>
      </c>
      <c r="J19" s="16">
        <v>345</v>
      </c>
      <c r="K19" s="25"/>
      <c r="L19" s="16" t="s">
        <v>45</v>
      </c>
      <c r="M19" s="16">
        <v>345</v>
      </c>
      <c r="N19" s="21">
        <v>325</v>
      </c>
      <c r="O19" s="5" t="s">
        <v>117</v>
      </c>
      <c r="P19" s="5" t="s">
        <v>118</v>
      </c>
      <c r="Q19" s="4" t="s">
        <v>119</v>
      </c>
      <c r="R19" s="5"/>
      <c r="S19" s="5" t="s">
        <v>43</v>
      </c>
      <c r="T19" s="4" t="s">
        <v>120</v>
      </c>
      <c r="U19" s="13" t="s">
        <v>45</v>
      </c>
      <c r="V19" s="5" t="s">
        <v>121</v>
      </c>
      <c r="W19" s="5" t="s">
        <v>122</v>
      </c>
      <c r="X19" s="5" t="s">
        <v>123</v>
      </c>
      <c r="Y19" s="5" t="s">
        <v>124</v>
      </c>
      <c r="Z19" s="5" t="s">
        <v>125</v>
      </c>
      <c r="AA19" s="5" t="s">
        <v>126</v>
      </c>
      <c r="AB19" s="5"/>
    </row>
    <row r="20" spans="1:28" ht="39" customHeight="1">
      <c r="A20" s="4" t="s">
        <v>127</v>
      </c>
      <c r="B20" s="4" t="s">
        <v>36</v>
      </c>
      <c r="C20" s="16">
        <v>22.99</v>
      </c>
      <c r="D20" s="4">
        <v>1</v>
      </c>
      <c r="E20" s="16">
        <f t="shared" si="0"/>
        <v>22.99</v>
      </c>
      <c r="F20" s="5" t="s">
        <v>128</v>
      </c>
      <c r="G20" s="5" t="s">
        <v>129</v>
      </c>
      <c r="H20" s="5"/>
      <c r="I20" s="16">
        <v>22.99</v>
      </c>
      <c r="J20" s="16"/>
      <c r="K20" s="16"/>
      <c r="L20" s="16" t="s">
        <v>39</v>
      </c>
      <c r="M20" s="16"/>
      <c r="N20" s="21"/>
      <c r="O20" s="5" t="s">
        <v>40</v>
      </c>
      <c r="P20" s="5" t="s">
        <v>41</v>
      </c>
      <c r="Q20" s="4" t="s">
        <v>130</v>
      </c>
      <c r="R20" s="5"/>
      <c r="S20" s="5" t="s">
        <v>43</v>
      </c>
      <c r="T20" s="4" t="s">
        <v>44</v>
      </c>
      <c r="U20" s="13" t="s">
        <v>45</v>
      </c>
      <c r="V20" s="5" t="s">
        <v>131</v>
      </c>
      <c r="W20" s="5" t="s">
        <v>132</v>
      </c>
      <c r="X20" s="5" t="s">
        <v>133</v>
      </c>
      <c r="Y20" s="5" t="s">
        <v>134</v>
      </c>
      <c r="Z20" s="5" t="s">
        <v>135</v>
      </c>
      <c r="AA20" s="5" t="s">
        <v>136</v>
      </c>
      <c r="AB20" s="5" t="s">
        <v>5</v>
      </c>
    </row>
    <row r="21" spans="1:28" ht="39" customHeight="1">
      <c r="A21" s="4" t="s">
        <v>137</v>
      </c>
      <c r="B21" s="4" t="s">
        <v>36</v>
      </c>
      <c r="C21" s="16">
        <v>32.99</v>
      </c>
      <c r="D21" s="4">
        <v>1</v>
      </c>
      <c r="E21" s="16">
        <f t="shared" si="0"/>
        <v>32.99</v>
      </c>
      <c r="F21" s="5" t="s">
        <v>138</v>
      </c>
      <c r="G21" s="5" t="s">
        <v>139</v>
      </c>
      <c r="H21" s="5"/>
      <c r="I21" s="16">
        <v>32.99</v>
      </c>
      <c r="J21" s="16"/>
      <c r="K21" s="16"/>
      <c r="L21" s="16" t="s">
        <v>39</v>
      </c>
      <c r="M21" s="16"/>
      <c r="N21" s="21"/>
      <c r="O21" s="5" t="s">
        <v>40</v>
      </c>
      <c r="P21" s="5" t="s">
        <v>41</v>
      </c>
      <c r="Q21" s="4" t="s">
        <v>140</v>
      </c>
      <c r="R21" s="5"/>
      <c r="S21" s="5" t="s">
        <v>43</v>
      </c>
      <c r="T21" s="4" t="s">
        <v>44</v>
      </c>
      <c r="U21" s="13" t="s">
        <v>45</v>
      </c>
      <c r="V21" s="5" t="s">
        <v>141</v>
      </c>
      <c r="W21" s="5" t="s">
        <v>142</v>
      </c>
      <c r="X21" s="5" t="s">
        <v>101</v>
      </c>
      <c r="Y21" s="5" t="s">
        <v>143</v>
      </c>
      <c r="Z21" s="5" t="s">
        <v>144</v>
      </c>
      <c r="AA21" s="5" t="s">
        <v>145</v>
      </c>
      <c r="AB21" s="5"/>
    </row>
    <row r="22" spans="1:28" ht="39" customHeight="1">
      <c r="A22" s="4" t="s">
        <v>146</v>
      </c>
      <c r="B22" s="4" t="s">
        <v>36</v>
      </c>
      <c r="C22" s="16">
        <v>59.99</v>
      </c>
      <c r="D22" s="4">
        <v>1</v>
      </c>
      <c r="E22" s="16">
        <f t="shared" si="0"/>
        <v>59.99</v>
      </c>
      <c r="F22" s="5" t="s">
        <v>147</v>
      </c>
      <c r="G22" s="5" t="s">
        <v>148</v>
      </c>
      <c r="H22" s="5"/>
      <c r="I22" s="16">
        <v>59.99</v>
      </c>
      <c r="J22" s="16">
        <v>74.989999999999995</v>
      </c>
      <c r="K22" s="25"/>
      <c r="L22" s="16" t="s">
        <v>39</v>
      </c>
      <c r="M22" s="16">
        <v>59.99</v>
      </c>
      <c r="N22" s="21">
        <v>365</v>
      </c>
      <c r="O22" s="5" t="s">
        <v>149</v>
      </c>
      <c r="P22" s="5" t="s">
        <v>149</v>
      </c>
      <c r="Q22" s="4" t="s">
        <v>130</v>
      </c>
      <c r="R22" s="5"/>
      <c r="S22" s="5" t="s">
        <v>43</v>
      </c>
      <c r="T22" s="4" t="s">
        <v>120</v>
      </c>
      <c r="U22" s="13" t="s">
        <v>45</v>
      </c>
      <c r="V22" s="5" t="s">
        <v>150</v>
      </c>
      <c r="W22" s="5" t="s">
        <v>151</v>
      </c>
      <c r="X22" s="5" t="s">
        <v>152</v>
      </c>
      <c r="Y22" s="5" t="s">
        <v>153</v>
      </c>
      <c r="Z22" s="5" t="s">
        <v>154</v>
      </c>
      <c r="AA22" s="5" t="s">
        <v>155</v>
      </c>
      <c r="AB22" s="5" t="s">
        <v>5</v>
      </c>
    </row>
    <row r="23" spans="1:28" ht="39" customHeight="1">
      <c r="A23" s="4" t="s">
        <v>156</v>
      </c>
      <c r="B23" s="4" t="s">
        <v>36</v>
      </c>
      <c r="C23" s="16">
        <v>151</v>
      </c>
      <c r="D23" s="4">
        <v>1</v>
      </c>
      <c r="E23" s="16">
        <f t="shared" si="0"/>
        <v>151</v>
      </c>
      <c r="F23" s="5" t="s">
        <v>157</v>
      </c>
      <c r="G23" s="5" t="s">
        <v>158</v>
      </c>
      <c r="H23" s="5"/>
      <c r="I23" s="16">
        <v>151</v>
      </c>
      <c r="J23" s="16">
        <v>226.5</v>
      </c>
      <c r="K23" s="25"/>
      <c r="L23" s="16" t="s">
        <v>45</v>
      </c>
      <c r="M23" s="16">
        <v>226.5</v>
      </c>
      <c r="N23" s="21">
        <v>325</v>
      </c>
      <c r="O23" s="5" t="s">
        <v>117</v>
      </c>
      <c r="P23" s="5" t="s">
        <v>118</v>
      </c>
      <c r="Q23" s="4" t="s">
        <v>130</v>
      </c>
      <c r="R23" s="5"/>
      <c r="S23" s="5" t="s">
        <v>43</v>
      </c>
      <c r="T23" s="4" t="s">
        <v>120</v>
      </c>
      <c r="U23" s="13" t="s">
        <v>45</v>
      </c>
      <c r="V23" s="5" t="s">
        <v>159</v>
      </c>
      <c r="W23" s="5" t="s">
        <v>160</v>
      </c>
      <c r="X23" s="5" t="s">
        <v>161</v>
      </c>
      <c r="Y23" s="5" t="s">
        <v>162</v>
      </c>
      <c r="Z23" s="5" t="s">
        <v>163</v>
      </c>
      <c r="AA23" s="5" t="s">
        <v>164</v>
      </c>
      <c r="AB23" s="5"/>
    </row>
    <row r="24" spans="1:28" ht="39" customHeight="1">
      <c r="A24" s="4" t="s">
        <v>165</v>
      </c>
      <c r="B24" s="4" t="s">
        <v>36</v>
      </c>
      <c r="C24" s="16">
        <v>62.99</v>
      </c>
      <c r="D24" s="4">
        <v>1</v>
      </c>
      <c r="E24" s="16">
        <f t="shared" si="0"/>
        <v>62.99</v>
      </c>
      <c r="F24" s="5" t="s">
        <v>166</v>
      </c>
      <c r="G24" s="5" t="s">
        <v>167</v>
      </c>
      <c r="H24" s="5"/>
      <c r="I24" s="16">
        <v>62.99</v>
      </c>
      <c r="J24" s="16">
        <v>78.739999999999995</v>
      </c>
      <c r="K24" s="25"/>
      <c r="L24" s="16" t="s">
        <v>39</v>
      </c>
      <c r="M24" s="16">
        <v>62.99</v>
      </c>
      <c r="N24" s="21">
        <v>365</v>
      </c>
      <c r="O24" s="5" t="s">
        <v>168</v>
      </c>
      <c r="P24" s="5" t="s">
        <v>169</v>
      </c>
      <c r="Q24" s="4" t="s">
        <v>130</v>
      </c>
      <c r="R24" s="5"/>
      <c r="S24" s="5" t="s">
        <v>43</v>
      </c>
      <c r="T24" s="4" t="s">
        <v>44</v>
      </c>
      <c r="U24" s="13" t="s">
        <v>45</v>
      </c>
      <c r="V24" s="5" t="s">
        <v>170</v>
      </c>
      <c r="W24" s="5" t="s">
        <v>171</v>
      </c>
      <c r="X24" s="5" t="s">
        <v>172</v>
      </c>
      <c r="Y24" s="5"/>
      <c r="Z24" s="5" t="s">
        <v>173</v>
      </c>
      <c r="AA24" s="5" t="s">
        <v>174</v>
      </c>
      <c r="AB24" s="5"/>
    </row>
    <row r="25" spans="1:28" ht="39" customHeight="1">
      <c r="A25" s="4" t="s">
        <v>175</v>
      </c>
      <c r="B25" s="4" t="s">
        <v>36</v>
      </c>
      <c r="C25" s="16">
        <v>140</v>
      </c>
      <c r="D25" s="4">
        <v>1</v>
      </c>
      <c r="E25" s="16">
        <f t="shared" si="0"/>
        <v>140</v>
      </c>
      <c r="F25" s="5" t="s">
        <v>176</v>
      </c>
      <c r="G25" s="5" t="s">
        <v>177</v>
      </c>
      <c r="H25" s="5"/>
      <c r="I25" s="16">
        <v>140</v>
      </c>
      <c r="J25" s="16">
        <v>210</v>
      </c>
      <c r="K25" s="25"/>
      <c r="L25" s="16" t="s">
        <v>45</v>
      </c>
      <c r="M25" s="16">
        <v>210</v>
      </c>
      <c r="N25" s="21">
        <v>325</v>
      </c>
      <c r="O25" s="5" t="s">
        <v>117</v>
      </c>
      <c r="P25" s="5" t="s">
        <v>118</v>
      </c>
      <c r="Q25" s="4" t="s">
        <v>178</v>
      </c>
      <c r="R25" s="5"/>
      <c r="S25" s="5" t="s">
        <v>43</v>
      </c>
      <c r="T25" s="4" t="s">
        <v>120</v>
      </c>
      <c r="U25" s="13" t="s">
        <v>45</v>
      </c>
      <c r="V25" s="5" t="s">
        <v>179</v>
      </c>
      <c r="W25" s="5" t="s">
        <v>180</v>
      </c>
      <c r="X25" s="5" t="s">
        <v>181</v>
      </c>
      <c r="Y25" s="5"/>
      <c r="Z25" s="5" t="s">
        <v>182</v>
      </c>
      <c r="AA25" s="5" t="s">
        <v>183</v>
      </c>
      <c r="AB25" s="5"/>
    </row>
    <row r="26" spans="1:28" ht="39" customHeight="1">
      <c r="A26" s="4" t="s">
        <v>184</v>
      </c>
      <c r="B26" s="4" t="s">
        <v>36</v>
      </c>
      <c r="C26" s="16">
        <v>120</v>
      </c>
      <c r="D26" s="4">
        <v>1</v>
      </c>
      <c r="E26" s="16">
        <f t="shared" si="0"/>
        <v>120</v>
      </c>
      <c r="F26" s="5" t="s">
        <v>185</v>
      </c>
      <c r="G26" s="5" t="s">
        <v>186</v>
      </c>
      <c r="H26" s="5"/>
      <c r="I26" s="16">
        <v>120</v>
      </c>
      <c r="J26" s="16">
        <v>180</v>
      </c>
      <c r="K26" s="25"/>
      <c r="L26" s="16" t="s">
        <v>39</v>
      </c>
      <c r="M26" s="16">
        <v>240</v>
      </c>
      <c r="N26" s="21">
        <v>325</v>
      </c>
      <c r="O26" s="5" t="s">
        <v>187</v>
      </c>
      <c r="P26" s="5" t="s">
        <v>188</v>
      </c>
      <c r="Q26" s="4" t="s">
        <v>42</v>
      </c>
      <c r="R26" s="5"/>
      <c r="S26" s="5" t="s">
        <v>43</v>
      </c>
      <c r="T26" s="4" t="s">
        <v>189</v>
      </c>
      <c r="U26" s="13" t="s">
        <v>45</v>
      </c>
      <c r="V26" s="5" t="s">
        <v>190</v>
      </c>
      <c r="W26" s="5" t="s">
        <v>191</v>
      </c>
      <c r="X26" s="5" t="s">
        <v>192</v>
      </c>
      <c r="Y26" s="5" t="s">
        <v>193</v>
      </c>
      <c r="Z26" s="5" t="s">
        <v>194</v>
      </c>
      <c r="AA26" s="5" t="s">
        <v>195</v>
      </c>
      <c r="AB26" s="5"/>
    </row>
    <row r="27" spans="1:28" ht="39" customHeight="1">
      <c r="A27" s="4" t="s">
        <v>196</v>
      </c>
      <c r="B27" s="4" t="s">
        <v>36</v>
      </c>
      <c r="C27" s="16">
        <v>9.99</v>
      </c>
      <c r="D27" s="4">
        <v>1</v>
      </c>
      <c r="E27" s="16">
        <f t="shared" si="0"/>
        <v>9.99</v>
      </c>
      <c r="F27" s="5" t="s">
        <v>197</v>
      </c>
      <c r="G27" s="5" t="s">
        <v>198</v>
      </c>
      <c r="H27" s="5"/>
      <c r="I27" s="16">
        <v>9.99</v>
      </c>
      <c r="J27" s="16">
        <v>12.49</v>
      </c>
      <c r="K27" s="25"/>
      <c r="L27" s="16" t="s">
        <v>39</v>
      </c>
      <c r="M27" s="16">
        <v>9.99</v>
      </c>
      <c r="N27" s="21">
        <v>365</v>
      </c>
      <c r="O27" s="5" t="s">
        <v>199</v>
      </c>
      <c r="P27" s="5" t="s">
        <v>200</v>
      </c>
      <c r="Q27" s="4" t="s">
        <v>130</v>
      </c>
      <c r="R27" s="5"/>
      <c r="S27" s="5" t="s">
        <v>43</v>
      </c>
      <c r="T27" s="4" t="s">
        <v>120</v>
      </c>
      <c r="U27" s="13" t="s">
        <v>45</v>
      </c>
      <c r="V27" s="5" t="s">
        <v>201</v>
      </c>
      <c r="W27" s="5" t="s">
        <v>202</v>
      </c>
      <c r="X27" s="5" t="s">
        <v>203</v>
      </c>
      <c r="Y27" s="5"/>
      <c r="Z27" s="5" t="s">
        <v>204</v>
      </c>
      <c r="AA27" s="5" t="s">
        <v>205</v>
      </c>
      <c r="AB27" s="5"/>
    </row>
    <row r="28" spans="1:28" ht="39" customHeight="1">
      <c r="A28" s="4" t="s">
        <v>206</v>
      </c>
      <c r="B28" s="4" t="s">
        <v>36</v>
      </c>
      <c r="C28" s="16">
        <v>9.99</v>
      </c>
      <c r="D28" s="4">
        <v>1</v>
      </c>
      <c r="E28" s="16">
        <f t="shared" si="0"/>
        <v>9.99</v>
      </c>
      <c r="F28" s="5" t="s">
        <v>207</v>
      </c>
      <c r="G28" s="5" t="s">
        <v>208</v>
      </c>
      <c r="H28" s="5"/>
      <c r="I28" s="16">
        <v>9.99</v>
      </c>
      <c r="J28" s="16">
        <v>12.49</v>
      </c>
      <c r="K28" s="25"/>
      <c r="L28" s="16" t="s">
        <v>39</v>
      </c>
      <c r="M28" s="16">
        <v>9.99</v>
      </c>
      <c r="N28" s="21">
        <v>365</v>
      </c>
      <c r="O28" s="5" t="s">
        <v>199</v>
      </c>
      <c r="P28" s="5" t="s">
        <v>200</v>
      </c>
      <c r="Q28" s="4" t="s">
        <v>140</v>
      </c>
      <c r="R28" s="5"/>
      <c r="S28" s="5" t="s">
        <v>43</v>
      </c>
      <c r="T28" s="4" t="s">
        <v>120</v>
      </c>
      <c r="U28" s="13" t="s">
        <v>45</v>
      </c>
      <c r="V28" s="5" t="s">
        <v>209</v>
      </c>
      <c r="W28" s="5" t="s">
        <v>210</v>
      </c>
      <c r="X28" s="5" t="s">
        <v>211</v>
      </c>
      <c r="Y28" s="5"/>
      <c r="Z28" s="5" t="s">
        <v>212</v>
      </c>
      <c r="AA28" s="5" t="s">
        <v>213</v>
      </c>
      <c r="AB28" s="5"/>
    </row>
    <row r="29" spans="1:28" ht="39" customHeight="1">
      <c r="A29" s="4" t="s">
        <v>214</v>
      </c>
      <c r="B29" s="4" t="s">
        <v>36</v>
      </c>
      <c r="C29" s="16">
        <v>9.99</v>
      </c>
      <c r="D29" s="4">
        <v>1</v>
      </c>
      <c r="E29" s="16">
        <f t="shared" si="0"/>
        <v>9.99</v>
      </c>
      <c r="F29" s="5" t="s">
        <v>215</v>
      </c>
      <c r="G29" s="5" t="s">
        <v>198</v>
      </c>
      <c r="H29" s="5"/>
      <c r="I29" s="16">
        <v>9.99</v>
      </c>
      <c r="J29" s="16">
        <v>12.49</v>
      </c>
      <c r="K29" s="25"/>
      <c r="L29" s="16" t="s">
        <v>39</v>
      </c>
      <c r="M29" s="16">
        <v>9.99</v>
      </c>
      <c r="N29" s="21">
        <v>365</v>
      </c>
      <c r="O29" s="5" t="s">
        <v>199</v>
      </c>
      <c r="P29" s="5" t="s">
        <v>200</v>
      </c>
      <c r="Q29" s="4" t="s">
        <v>140</v>
      </c>
      <c r="R29" s="5"/>
      <c r="S29" s="5" t="s">
        <v>43</v>
      </c>
      <c r="T29" s="4" t="s">
        <v>120</v>
      </c>
      <c r="U29" s="13" t="s">
        <v>45</v>
      </c>
      <c r="V29" s="5" t="s">
        <v>216</v>
      </c>
      <c r="W29" s="5" t="s">
        <v>217</v>
      </c>
      <c r="X29" s="5" t="s">
        <v>218</v>
      </c>
      <c r="Y29" s="5"/>
      <c r="Z29" s="5" t="s">
        <v>219</v>
      </c>
      <c r="AA29" s="5" t="s">
        <v>220</v>
      </c>
      <c r="AB29" s="5"/>
    </row>
    <row r="30" spans="1:28" ht="39" customHeight="1">
      <c r="A30" s="4" t="s">
        <v>221</v>
      </c>
      <c r="B30" s="4" t="s">
        <v>36</v>
      </c>
      <c r="C30" s="16">
        <v>9.99</v>
      </c>
      <c r="D30" s="4">
        <v>1</v>
      </c>
      <c r="E30" s="16">
        <f t="shared" si="0"/>
        <v>9.99</v>
      </c>
      <c r="F30" s="5" t="s">
        <v>222</v>
      </c>
      <c r="G30" s="5" t="s">
        <v>223</v>
      </c>
      <c r="H30" s="5"/>
      <c r="I30" s="16">
        <v>9.99</v>
      </c>
      <c r="J30" s="16">
        <v>12.49</v>
      </c>
      <c r="K30" s="25"/>
      <c r="L30" s="16" t="s">
        <v>39</v>
      </c>
      <c r="M30" s="16">
        <v>9.99</v>
      </c>
      <c r="N30" s="21">
        <v>365</v>
      </c>
      <c r="O30" s="5" t="s">
        <v>199</v>
      </c>
      <c r="P30" s="5" t="s">
        <v>200</v>
      </c>
      <c r="Q30" s="4" t="s">
        <v>140</v>
      </c>
      <c r="R30" s="5"/>
      <c r="S30" s="5" t="s">
        <v>43</v>
      </c>
      <c r="T30" s="4" t="s">
        <v>120</v>
      </c>
      <c r="U30" s="13" t="s">
        <v>45</v>
      </c>
      <c r="V30" s="5" t="s">
        <v>224</v>
      </c>
      <c r="W30" s="5" t="s">
        <v>225</v>
      </c>
      <c r="X30" s="5" t="s">
        <v>226</v>
      </c>
      <c r="Y30" s="5"/>
      <c r="Z30" s="5" t="s">
        <v>227</v>
      </c>
      <c r="AA30" s="5" t="s">
        <v>228</v>
      </c>
      <c r="AB30" s="5"/>
    </row>
    <row r="31" spans="1:28" ht="39" customHeight="1">
      <c r="A31" s="4" t="s">
        <v>229</v>
      </c>
      <c r="B31" s="4" t="s">
        <v>36</v>
      </c>
      <c r="C31" s="16">
        <v>149</v>
      </c>
      <c r="D31" s="4">
        <v>1</v>
      </c>
      <c r="E31" s="16">
        <f t="shared" si="0"/>
        <v>149</v>
      </c>
      <c r="F31" s="5" t="s">
        <v>230</v>
      </c>
      <c r="G31" s="5" t="s">
        <v>231</v>
      </c>
      <c r="H31" s="5"/>
      <c r="I31" s="16">
        <v>149</v>
      </c>
      <c r="J31" s="16">
        <v>223.5</v>
      </c>
      <c r="K31" s="25"/>
      <c r="L31" s="16" t="s">
        <v>45</v>
      </c>
      <c r="M31" s="16">
        <v>223.5</v>
      </c>
      <c r="N31" s="21">
        <v>325</v>
      </c>
      <c r="O31" s="5" t="s">
        <v>117</v>
      </c>
      <c r="P31" s="5" t="s">
        <v>118</v>
      </c>
      <c r="Q31" s="4" t="s">
        <v>232</v>
      </c>
      <c r="R31" s="5"/>
      <c r="S31" s="5" t="s">
        <v>43</v>
      </c>
      <c r="T31" s="4" t="s">
        <v>120</v>
      </c>
      <c r="U31" s="13" t="s">
        <v>45</v>
      </c>
      <c r="V31" s="5" t="s">
        <v>233</v>
      </c>
      <c r="W31" s="5" t="s">
        <v>234</v>
      </c>
      <c r="X31" s="5" t="s">
        <v>181</v>
      </c>
      <c r="Y31" s="5"/>
      <c r="Z31" s="5" t="s">
        <v>235</v>
      </c>
      <c r="AA31" s="5" t="s">
        <v>236</v>
      </c>
      <c r="AB31" s="5"/>
    </row>
    <row r="32" spans="1:28" ht="39" customHeight="1">
      <c r="A32" s="4" t="s">
        <v>237</v>
      </c>
      <c r="B32" s="4" t="s">
        <v>36</v>
      </c>
      <c r="C32" s="16">
        <v>149</v>
      </c>
      <c r="D32" s="4">
        <v>1</v>
      </c>
      <c r="E32" s="16">
        <f t="shared" si="0"/>
        <v>149</v>
      </c>
      <c r="F32" s="5" t="s">
        <v>238</v>
      </c>
      <c r="G32" s="5" t="s">
        <v>239</v>
      </c>
      <c r="H32" s="5"/>
      <c r="I32" s="16">
        <v>149</v>
      </c>
      <c r="J32" s="16">
        <v>223.5</v>
      </c>
      <c r="K32" s="25"/>
      <c r="L32" s="16" t="s">
        <v>45</v>
      </c>
      <c r="M32" s="16">
        <v>223.5</v>
      </c>
      <c r="N32" s="21">
        <v>325</v>
      </c>
      <c r="O32" s="5" t="s">
        <v>117</v>
      </c>
      <c r="P32" s="5" t="s">
        <v>118</v>
      </c>
      <c r="Q32" s="4" t="s">
        <v>240</v>
      </c>
      <c r="R32" s="5"/>
      <c r="S32" s="5" t="s">
        <v>43</v>
      </c>
      <c r="T32" s="4" t="s">
        <v>120</v>
      </c>
      <c r="U32" s="13" t="s">
        <v>45</v>
      </c>
      <c r="V32" s="5" t="s">
        <v>241</v>
      </c>
      <c r="W32" s="5" t="s">
        <v>242</v>
      </c>
      <c r="X32" s="5" t="s">
        <v>181</v>
      </c>
      <c r="Y32" s="5"/>
      <c r="Z32" s="5" t="s">
        <v>243</v>
      </c>
      <c r="AA32" s="5" t="s">
        <v>244</v>
      </c>
      <c r="AB32" s="5"/>
    </row>
    <row r="33" spans="1:28" ht="39" customHeight="1">
      <c r="A33" s="4" t="s">
        <v>245</v>
      </c>
      <c r="B33" s="4" t="s">
        <v>36</v>
      </c>
      <c r="C33" s="16">
        <v>33.99</v>
      </c>
      <c r="D33" s="4">
        <v>1</v>
      </c>
      <c r="E33" s="16">
        <f t="shared" si="0"/>
        <v>33.99</v>
      </c>
      <c r="F33" s="5" t="s">
        <v>246</v>
      </c>
      <c r="G33" s="5" t="s">
        <v>247</v>
      </c>
      <c r="H33" s="5"/>
      <c r="I33" s="16">
        <v>33.99</v>
      </c>
      <c r="J33" s="16">
        <v>42.49</v>
      </c>
      <c r="K33" s="25"/>
      <c r="L33" s="16" t="s">
        <v>39</v>
      </c>
      <c r="M33" s="16"/>
      <c r="N33" s="21"/>
      <c r="O33" s="5" t="s">
        <v>248</v>
      </c>
      <c r="P33" s="5" t="s">
        <v>249</v>
      </c>
      <c r="Q33" s="4" t="s">
        <v>42</v>
      </c>
      <c r="R33" s="5"/>
      <c r="S33" s="5" t="s">
        <v>43</v>
      </c>
      <c r="T33" s="4" t="s">
        <v>44</v>
      </c>
      <c r="U33" s="13" t="s">
        <v>45</v>
      </c>
      <c r="V33" s="5" t="s">
        <v>250</v>
      </c>
      <c r="W33" s="5" t="s">
        <v>251</v>
      </c>
      <c r="X33" s="5" t="s">
        <v>252</v>
      </c>
      <c r="Y33" s="5" t="s">
        <v>253</v>
      </c>
      <c r="Z33" s="5" t="s">
        <v>254</v>
      </c>
      <c r="AA33" s="5" t="s">
        <v>255</v>
      </c>
      <c r="AB33" s="5"/>
    </row>
    <row r="34" spans="1:28" ht="39" customHeight="1">
      <c r="A34" s="4" t="s">
        <v>256</v>
      </c>
      <c r="B34" s="4" t="s">
        <v>36</v>
      </c>
      <c r="C34" s="16">
        <v>27.99</v>
      </c>
      <c r="D34" s="4">
        <v>1</v>
      </c>
      <c r="E34" s="16">
        <f t="shared" si="0"/>
        <v>27.99</v>
      </c>
      <c r="F34" s="5" t="s">
        <v>257</v>
      </c>
      <c r="G34" s="5" t="s">
        <v>258</v>
      </c>
      <c r="H34" s="5"/>
      <c r="I34" s="16">
        <v>27.99</v>
      </c>
      <c r="J34" s="16">
        <v>7</v>
      </c>
      <c r="K34" s="25"/>
      <c r="L34" s="16" t="s">
        <v>39</v>
      </c>
      <c r="M34" s="16"/>
      <c r="N34" s="21"/>
      <c r="O34" s="5" t="s">
        <v>248</v>
      </c>
      <c r="P34" s="5" t="s">
        <v>249</v>
      </c>
      <c r="Q34" s="4" t="s">
        <v>42</v>
      </c>
      <c r="R34" s="5"/>
      <c r="S34" s="5" t="s">
        <v>43</v>
      </c>
      <c r="T34" s="4" t="s">
        <v>44</v>
      </c>
      <c r="U34" s="13" t="s">
        <v>45</v>
      </c>
      <c r="V34" s="5" t="s">
        <v>259</v>
      </c>
      <c r="W34" s="5" t="s">
        <v>260</v>
      </c>
      <c r="X34" s="5" t="s">
        <v>261</v>
      </c>
      <c r="Y34" s="5" t="s">
        <v>262</v>
      </c>
      <c r="Z34" s="5" t="s">
        <v>263</v>
      </c>
      <c r="AA34" s="5" t="s">
        <v>264</v>
      </c>
      <c r="AB34" s="5" t="s">
        <v>5</v>
      </c>
    </row>
    <row r="35" spans="1:28" ht="39" customHeight="1">
      <c r="A35" s="4" t="s">
        <v>265</v>
      </c>
      <c r="B35" s="4" t="s">
        <v>36</v>
      </c>
      <c r="C35" s="16">
        <v>120</v>
      </c>
      <c r="D35" s="4">
        <v>1</v>
      </c>
      <c r="E35" s="16">
        <f t="shared" si="0"/>
        <v>120</v>
      </c>
      <c r="F35" s="5" t="s">
        <v>266</v>
      </c>
      <c r="G35" s="5" t="s">
        <v>267</v>
      </c>
      <c r="H35" s="5"/>
      <c r="I35" s="16">
        <v>120</v>
      </c>
      <c r="J35" s="16">
        <v>180</v>
      </c>
      <c r="K35" s="16"/>
      <c r="L35" s="16" t="s">
        <v>39</v>
      </c>
      <c r="M35" s="16">
        <v>240</v>
      </c>
      <c r="N35" s="21">
        <v>325</v>
      </c>
      <c r="O35" s="5" t="s">
        <v>187</v>
      </c>
      <c r="P35" s="5" t="s">
        <v>188</v>
      </c>
      <c r="Q35" s="4" t="s">
        <v>42</v>
      </c>
      <c r="R35" s="5"/>
      <c r="S35" s="5" t="s">
        <v>43</v>
      </c>
      <c r="T35" s="4" t="s">
        <v>189</v>
      </c>
      <c r="U35" s="13" t="s">
        <v>45</v>
      </c>
      <c r="V35" s="5" t="s">
        <v>268</v>
      </c>
      <c r="W35" s="5" t="s">
        <v>269</v>
      </c>
      <c r="X35" s="5" t="s">
        <v>270</v>
      </c>
      <c r="Y35" s="5" t="s">
        <v>271</v>
      </c>
      <c r="Z35" s="5" t="s">
        <v>272</v>
      </c>
      <c r="AA35" s="5" t="s">
        <v>273</v>
      </c>
      <c r="AB35" s="5"/>
    </row>
    <row r="36" spans="1:28" ht="39" customHeight="1">
      <c r="A36" s="4" t="s">
        <v>274</v>
      </c>
      <c r="B36" s="4" t="s">
        <v>36</v>
      </c>
      <c r="C36" s="16">
        <v>13.37</v>
      </c>
      <c r="D36" s="4">
        <v>1</v>
      </c>
      <c r="E36" s="16">
        <f t="shared" si="0"/>
        <v>13.37</v>
      </c>
      <c r="F36" s="5" t="s">
        <v>275</v>
      </c>
      <c r="G36" s="5" t="s">
        <v>276</v>
      </c>
      <c r="H36" s="5"/>
      <c r="I36" s="16">
        <v>13.37</v>
      </c>
      <c r="J36" s="16">
        <v>16.71</v>
      </c>
      <c r="K36" s="25"/>
      <c r="L36" s="16" t="s">
        <v>39</v>
      </c>
      <c r="M36" s="16">
        <v>13.37</v>
      </c>
      <c r="N36" s="21">
        <v>365</v>
      </c>
      <c r="O36" s="5" t="s">
        <v>277</v>
      </c>
      <c r="P36" s="5" t="s">
        <v>278</v>
      </c>
      <c r="Q36" s="4" t="s">
        <v>130</v>
      </c>
      <c r="R36" s="5"/>
      <c r="S36" s="5" t="s">
        <v>43</v>
      </c>
      <c r="T36" s="4" t="s">
        <v>279</v>
      </c>
      <c r="U36" s="13" t="s">
        <v>45</v>
      </c>
      <c r="V36" s="5" t="s">
        <v>280</v>
      </c>
      <c r="W36" s="5" t="s">
        <v>281</v>
      </c>
      <c r="X36" s="5" t="s">
        <v>282</v>
      </c>
      <c r="Y36" s="5" t="s">
        <v>283</v>
      </c>
      <c r="Z36" s="5" t="s">
        <v>284</v>
      </c>
      <c r="AA36" s="5" t="s">
        <v>285</v>
      </c>
      <c r="AB36" s="5"/>
    </row>
    <row r="37" spans="1:28" ht="39" customHeight="1">
      <c r="A37" s="4" t="s">
        <v>286</v>
      </c>
      <c r="B37" s="4" t="s">
        <v>36</v>
      </c>
      <c r="C37" s="16">
        <v>120</v>
      </c>
      <c r="D37" s="4">
        <v>1</v>
      </c>
      <c r="E37" s="16">
        <f t="shared" si="0"/>
        <v>120</v>
      </c>
      <c r="F37" s="5" t="s">
        <v>287</v>
      </c>
      <c r="G37" s="5" t="s">
        <v>288</v>
      </c>
      <c r="H37" s="5"/>
      <c r="I37" s="16">
        <v>120</v>
      </c>
      <c r="J37" s="16">
        <v>180</v>
      </c>
      <c r="K37" s="25"/>
      <c r="L37" s="16" t="s">
        <v>39</v>
      </c>
      <c r="M37" s="16">
        <v>240</v>
      </c>
      <c r="N37" s="21">
        <v>325</v>
      </c>
      <c r="O37" s="5" t="s">
        <v>187</v>
      </c>
      <c r="P37" s="5" t="s">
        <v>188</v>
      </c>
      <c r="Q37" s="4" t="s">
        <v>130</v>
      </c>
      <c r="R37" s="5"/>
      <c r="S37" s="5" t="s">
        <v>43</v>
      </c>
      <c r="T37" s="4" t="s">
        <v>120</v>
      </c>
      <c r="U37" s="13" t="s">
        <v>45</v>
      </c>
      <c r="V37" s="5" t="s">
        <v>289</v>
      </c>
      <c r="W37" s="5" t="s">
        <v>290</v>
      </c>
      <c r="X37" s="5" t="s">
        <v>291</v>
      </c>
      <c r="Y37" s="5" t="s">
        <v>292</v>
      </c>
      <c r="Z37" s="5" t="s">
        <v>293</v>
      </c>
      <c r="AA37" s="5" t="s">
        <v>294</v>
      </c>
      <c r="AB37" s="5"/>
    </row>
    <row r="38" spans="1:28" ht="39" customHeight="1">
      <c r="A38" s="4" t="s">
        <v>295</v>
      </c>
      <c r="B38" s="4" t="s">
        <v>36</v>
      </c>
      <c r="C38" s="16">
        <v>89.99</v>
      </c>
      <c r="D38" s="4">
        <v>1</v>
      </c>
      <c r="E38" s="16">
        <f t="shared" si="0"/>
        <v>89.99</v>
      </c>
      <c r="F38" s="5" t="s">
        <v>296</v>
      </c>
      <c r="G38" s="5" t="s">
        <v>297</v>
      </c>
      <c r="H38" s="5"/>
      <c r="I38" s="16">
        <v>89.99</v>
      </c>
      <c r="J38" s="16">
        <v>112.49</v>
      </c>
      <c r="K38" s="25"/>
      <c r="L38" s="16" t="s">
        <v>45</v>
      </c>
      <c r="M38" s="16">
        <v>134.99</v>
      </c>
      <c r="N38" s="21">
        <v>365</v>
      </c>
      <c r="O38" s="5" t="s">
        <v>298</v>
      </c>
      <c r="P38" s="5" t="s">
        <v>299</v>
      </c>
      <c r="Q38" s="4" t="s">
        <v>130</v>
      </c>
      <c r="R38" s="5"/>
      <c r="S38" s="5" t="s">
        <v>43</v>
      </c>
      <c r="T38" s="4" t="s">
        <v>44</v>
      </c>
      <c r="U38" s="13" t="s">
        <v>45</v>
      </c>
      <c r="V38" s="5" t="s">
        <v>300</v>
      </c>
      <c r="W38" s="5" t="s">
        <v>301</v>
      </c>
      <c r="X38" s="5" t="s">
        <v>302</v>
      </c>
      <c r="Y38" s="5" t="s">
        <v>303</v>
      </c>
      <c r="Z38" s="5" t="s">
        <v>304</v>
      </c>
      <c r="AA38" s="5" t="s">
        <v>305</v>
      </c>
      <c r="AB38" s="5"/>
    </row>
    <row r="39" spans="1:28" ht="39" customHeight="1">
      <c r="A39" s="4" t="s">
        <v>306</v>
      </c>
      <c r="B39" s="4" t="s">
        <v>36</v>
      </c>
      <c r="C39" s="16">
        <v>36.99</v>
      </c>
      <c r="D39" s="4">
        <v>1</v>
      </c>
      <c r="E39" s="16">
        <f t="shared" si="0"/>
        <v>36.99</v>
      </c>
      <c r="F39" s="5" t="s">
        <v>307</v>
      </c>
      <c r="G39" s="5" t="s">
        <v>308</v>
      </c>
      <c r="H39" s="5"/>
      <c r="I39" s="16">
        <v>36.99</v>
      </c>
      <c r="J39" s="16">
        <v>46.24</v>
      </c>
      <c r="K39" s="25"/>
      <c r="L39" s="16" t="s">
        <v>39</v>
      </c>
      <c r="M39" s="16"/>
      <c r="N39" s="21"/>
      <c r="O39" s="5" t="s">
        <v>248</v>
      </c>
      <c r="P39" s="5" t="s">
        <v>249</v>
      </c>
      <c r="Q39" s="4" t="s">
        <v>130</v>
      </c>
      <c r="R39" s="5"/>
      <c r="S39" s="5" t="s">
        <v>43</v>
      </c>
      <c r="T39" s="4" t="s">
        <v>44</v>
      </c>
      <c r="U39" s="13" t="s">
        <v>45</v>
      </c>
      <c r="V39" s="5" t="s">
        <v>309</v>
      </c>
      <c r="W39" s="5" t="s">
        <v>217</v>
      </c>
      <c r="X39" s="5" t="s">
        <v>310</v>
      </c>
      <c r="Y39" s="5" t="s">
        <v>311</v>
      </c>
      <c r="Z39" s="5" t="s">
        <v>312</v>
      </c>
      <c r="AA39" s="5" t="s">
        <v>313</v>
      </c>
      <c r="AB39" s="5"/>
    </row>
    <row r="40" spans="1:28" ht="39" customHeight="1">
      <c r="A40" s="4" t="s">
        <v>314</v>
      </c>
      <c r="B40" s="4" t="s">
        <v>36</v>
      </c>
      <c r="C40" s="16">
        <v>26.99</v>
      </c>
      <c r="D40" s="4">
        <v>1</v>
      </c>
      <c r="E40" s="16">
        <f t="shared" si="0"/>
        <v>26.99</v>
      </c>
      <c r="F40" s="5" t="s">
        <v>315</v>
      </c>
      <c r="G40" s="5" t="s">
        <v>316</v>
      </c>
      <c r="H40" s="5"/>
      <c r="I40" s="16">
        <v>26.99</v>
      </c>
      <c r="J40" s="16">
        <v>33.74</v>
      </c>
      <c r="K40" s="25"/>
      <c r="L40" s="16" t="s">
        <v>39</v>
      </c>
      <c r="M40" s="16"/>
      <c r="N40" s="21"/>
      <c r="O40" s="5" t="s">
        <v>248</v>
      </c>
      <c r="P40" s="5" t="s">
        <v>249</v>
      </c>
      <c r="Q40" s="4" t="s">
        <v>130</v>
      </c>
      <c r="R40" s="5"/>
      <c r="S40" s="5" t="s">
        <v>43</v>
      </c>
      <c r="T40" s="4" t="s">
        <v>44</v>
      </c>
      <c r="U40" s="13" t="s">
        <v>45</v>
      </c>
      <c r="V40" s="5" t="s">
        <v>317</v>
      </c>
      <c r="W40" s="5" t="s">
        <v>318</v>
      </c>
      <c r="X40" s="5" t="s">
        <v>319</v>
      </c>
      <c r="Y40" s="5" t="s">
        <v>320</v>
      </c>
      <c r="Z40" s="5" t="s">
        <v>321</v>
      </c>
      <c r="AA40" s="5" t="s">
        <v>322</v>
      </c>
      <c r="AB40" s="5"/>
    </row>
    <row r="41" spans="1:28" ht="39" customHeight="1">
      <c r="A41" s="4" t="s">
        <v>323</v>
      </c>
      <c r="B41" s="4" t="s">
        <v>36</v>
      </c>
      <c r="C41" s="16">
        <v>60</v>
      </c>
      <c r="D41" s="4">
        <v>1</v>
      </c>
      <c r="E41" s="16">
        <f t="shared" si="0"/>
        <v>60</v>
      </c>
      <c r="F41" s="5" t="s">
        <v>324</v>
      </c>
      <c r="G41" s="5" t="s">
        <v>325</v>
      </c>
      <c r="H41" s="5"/>
      <c r="I41" s="16">
        <v>60</v>
      </c>
      <c r="J41" s="16">
        <v>75</v>
      </c>
      <c r="K41" s="25"/>
      <c r="L41" s="16" t="s">
        <v>39</v>
      </c>
      <c r="M41" s="16">
        <v>60</v>
      </c>
      <c r="N41" s="21">
        <v>365</v>
      </c>
      <c r="O41" s="5" t="s">
        <v>326</v>
      </c>
      <c r="P41" s="5" t="s">
        <v>327</v>
      </c>
      <c r="Q41" s="4" t="s">
        <v>130</v>
      </c>
      <c r="R41" s="5"/>
      <c r="S41" s="5" t="s">
        <v>43</v>
      </c>
      <c r="T41" s="4" t="s">
        <v>120</v>
      </c>
      <c r="U41" s="13" t="s">
        <v>45</v>
      </c>
      <c r="V41" s="5" t="s">
        <v>328</v>
      </c>
      <c r="W41" s="5" t="s">
        <v>329</v>
      </c>
      <c r="X41" s="5" t="s">
        <v>330</v>
      </c>
      <c r="Y41" s="5" t="s">
        <v>331</v>
      </c>
      <c r="Z41" s="5" t="s">
        <v>332</v>
      </c>
      <c r="AA41" s="5" t="s">
        <v>333</v>
      </c>
      <c r="AB41" s="5"/>
    </row>
    <row r="42" spans="1:28" ht="39" customHeight="1">
      <c r="A42" s="4" t="s">
        <v>334</v>
      </c>
      <c r="B42" s="4" t="s">
        <v>36</v>
      </c>
      <c r="C42" s="16">
        <v>36</v>
      </c>
      <c r="D42" s="4">
        <v>1</v>
      </c>
      <c r="E42" s="16">
        <f t="shared" si="0"/>
        <v>36</v>
      </c>
      <c r="F42" s="5" t="s">
        <v>335</v>
      </c>
      <c r="G42" s="5" t="s">
        <v>336</v>
      </c>
      <c r="H42" s="5"/>
      <c r="I42" s="16">
        <v>36</v>
      </c>
      <c r="J42" s="16">
        <v>45</v>
      </c>
      <c r="K42" s="25"/>
      <c r="L42" s="16" t="s">
        <v>45</v>
      </c>
      <c r="M42" s="16">
        <v>54</v>
      </c>
      <c r="N42" s="21">
        <v>365</v>
      </c>
      <c r="O42" s="5" t="s">
        <v>337</v>
      </c>
      <c r="P42" s="5" t="s">
        <v>337</v>
      </c>
      <c r="Q42" s="4" t="s">
        <v>130</v>
      </c>
      <c r="R42" s="5"/>
      <c r="S42" s="5" t="s">
        <v>43</v>
      </c>
      <c r="T42" s="4" t="s">
        <v>279</v>
      </c>
      <c r="U42" s="13" t="s">
        <v>45</v>
      </c>
      <c r="V42" s="5" t="s">
        <v>338</v>
      </c>
      <c r="W42" s="5" t="s">
        <v>339</v>
      </c>
      <c r="X42" s="5" t="s">
        <v>340</v>
      </c>
      <c r="Y42" s="5" t="s">
        <v>341</v>
      </c>
      <c r="Z42" s="5" t="s">
        <v>342</v>
      </c>
      <c r="AA42" s="5" t="s">
        <v>343</v>
      </c>
      <c r="AB42" s="5"/>
    </row>
    <row r="43" spans="1:28" ht="39" customHeight="1">
      <c r="A43" s="4" t="s">
        <v>344</v>
      </c>
      <c r="B43" s="4" t="s">
        <v>36</v>
      </c>
      <c r="C43" s="16">
        <v>19.989999999999998</v>
      </c>
      <c r="D43" s="4">
        <v>1</v>
      </c>
      <c r="E43" s="16">
        <f t="shared" si="0"/>
        <v>19.989999999999998</v>
      </c>
      <c r="F43" s="5" t="s">
        <v>345</v>
      </c>
      <c r="G43" s="5" t="s">
        <v>346</v>
      </c>
      <c r="H43" s="5"/>
      <c r="I43" s="16">
        <v>19.989999999999998</v>
      </c>
      <c r="J43" s="16">
        <v>24.99</v>
      </c>
      <c r="K43" s="25"/>
      <c r="L43" s="16" t="s">
        <v>45</v>
      </c>
      <c r="M43" s="16">
        <v>24.99</v>
      </c>
      <c r="N43" s="21">
        <v>365</v>
      </c>
      <c r="O43" s="5" t="s">
        <v>347</v>
      </c>
      <c r="P43" s="5" t="s">
        <v>348</v>
      </c>
      <c r="Q43" s="4" t="s">
        <v>130</v>
      </c>
      <c r="R43" s="5"/>
      <c r="S43" s="5" t="s">
        <v>43</v>
      </c>
      <c r="T43" s="4" t="s">
        <v>44</v>
      </c>
      <c r="U43" s="13" t="s">
        <v>45</v>
      </c>
      <c r="V43" s="5" t="s">
        <v>349</v>
      </c>
      <c r="W43" s="5" t="s">
        <v>350</v>
      </c>
      <c r="X43" s="5" t="s">
        <v>351</v>
      </c>
      <c r="Y43" s="5" t="s">
        <v>352</v>
      </c>
      <c r="Z43" s="5" t="s">
        <v>353</v>
      </c>
      <c r="AA43" s="5" t="s">
        <v>354</v>
      </c>
      <c r="AB43" s="5"/>
    </row>
    <row r="44" spans="1:28" ht="39" customHeight="1">
      <c r="A44" s="4" t="s">
        <v>355</v>
      </c>
      <c r="B44" s="4" t="s">
        <v>36</v>
      </c>
      <c r="C44" s="16">
        <v>61</v>
      </c>
      <c r="D44" s="4">
        <v>1</v>
      </c>
      <c r="E44" s="16">
        <f t="shared" si="0"/>
        <v>61</v>
      </c>
      <c r="F44" s="5" t="s">
        <v>356</v>
      </c>
      <c r="G44" s="5" t="s">
        <v>357</v>
      </c>
      <c r="H44" s="5"/>
      <c r="I44" s="16">
        <v>61</v>
      </c>
      <c r="J44" s="16">
        <v>76.25</v>
      </c>
      <c r="K44" s="25"/>
      <c r="L44" s="16" t="s">
        <v>39</v>
      </c>
      <c r="M44" s="16">
        <v>61</v>
      </c>
      <c r="N44" s="21">
        <v>365</v>
      </c>
      <c r="O44" s="5" t="s">
        <v>358</v>
      </c>
      <c r="P44" s="5" t="s">
        <v>327</v>
      </c>
      <c r="Q44" s="4" t="s">
        <v>140</v>
      </c>
      <c r="R44" s="5"/>
      <c r="S44" s="5" t="s">
        <v>43</v>
      </c>
      <c r="T44" s="4" t="s">
        <v>120</v>
      </c>
      <c r="U44" s="13" t="s">
        <v>45</v>
      </c>
      <c r="V44" s="5" t="s">
        <v>359</v>
      </c>
      <c r="W44" s="5" t="s">
        <v>360</v>
      </c>
      <c r="X44" s="5" t="s">
        <v>361</v>
      </c>
      <c r="Y44" s="5" t="s">
        <v>362</v>
      </c>
      <c r="Z44" s="5" t="s">
        <v>363</v>
      </c>
      <c r="AA44" s="5" t="s">
        <v>364</v>
      </c>
      <c r="AB44" s="5" t="s">
        <v>5</v>
      </c>
    </row>
    <row r="45" spans="1:28" ht="39" customHeight="1">
      <c r="A45" s="4" t="s">
        <v>365</v>
      </c>
      <c r="B45" s="4" t="s">
        <v>36</v>
      </c>
      <c r="C45" s="16">
        <v>69</v>
      </c>
      <c r="D45" s="4">
        <v>1</v>
      </c>
      <c r="E45" s="16">
        <f t="shared" si="0"/>
        <v>69</v>
      </c>
      <c r="F45" s="5" t="s">
        <v>366</v>
      </c>
      <c r="G45" s="5" t="s">
        <v>367</v>
      </c>
      <c r="H45" s="5" t="s">
        <v>368</v>
      </c>
      <c r="I45" s="16">
        <v>69</v>
      </c>
      <c r="J45" s="16">
        <v>86.25</v>
      </c>
      <c r="K45" s="25"/>
      <c r="L45" s="16" t="s">
        <v>39</v>
      </c>
      <c r="M45" s="16">
        <v>69</v>
      </c>
      <c r="N45" s="21">
        <v>365</v>
      </c>
      <c r="O45" s="5" t="s">
        <v>326</v>
      </c>
      <c r="P45" s="5" t="s">
        <v>327</v>
      </c>
      <c r="Q45" s="4" t="s">
        <v>140</v>
      </c>
      <c r="R45" s="5"/>
      <c r="S45" s="5" t="s">
        <v>43</v>
      </c>
      <c r="T45" s="4" t="s">
        <v>120</v>
      </c>
      <c r="U45" s="13" t="s">
        <v>45</v>
      </c>
      <c r="V45" s="5" t="s">
        <v>369</v>
      </c>
      <c r="W45" s="5" t="s">
        <v>370</v>
      </c>
      <c r="X45" s="5" t="s">
        <v>371</v>
      </c>
      <c r="Y45" s="5" t="s">
        <v>372</v>
      </c>
      <c r="Z45" s="5" t="s">
        <v>373</v>
      </c>
      <c r="AA45" s="5" t="s">
        <v>374</v>
      </c>
      <c r="AB45" s="5"/>
    </row>
    <row r="46" spans="1:28" ht="39" customHeight="1">
      <c r="A46" s="4" t="s">
        <v>375</v>
      </c>
      <c r="B46" s="4" t="s">
        <v>36</v>
      </c>
      <c r="C46" s="16">
        <v>42.99</v>
      </c>
      <c r="D46" s="4">
        <v>1</v>
      </c>
      <c r="E46" s="16">
        <f t="shared" si="0"/>
        <v>42.99</v>
      </c>
      <c r="F46" s="5" t="s">
        <v>376</v>
      </c>
      <c r="G46" s="5" t="s">
        <v>377</v>
      </c>
      <c r="H46" s="5"/>
      <c r="I46" s="16">
        <v>42.99</v>
      </c>
      <c r="J46" s="16">
        <v>53.74</v>
      </c>
      <c r="K46" s="25"/>
      <c r="L46" s="16" t="s">
        <v>39</v>
      </c>
      <c r="M46" s="16"/>
      <c r="N46" s="21"/>
      <c r="O46" s="5" t="s">
        <v>248</v>
      </c>
      <c r="P46" s="5" t="s">
        <v>249</v>
      </c>
      <c r="Q46" s="4" t="s">
        <v>130</v>
      </c>
      <c r="R46" s="5"/>
      <c r="S46" s="5" t="s">
        <v>43</v>
      </c>
      <c r="T46" s="4" t="s">
        <v>44</v>
      </c>
      <c r="U46" s="13" t="s">
        <v>45</v>
      </c>
      <c r="V46" s="5" t="s">
        <v>378</v>
      </c>
      <c r="W46" s="5" t="s">
        <v>191</v>
      </c>
      <c r="X46" s="5" t="s">
        <v>379</v>
      </c>
      <c r="Y46" s="5" t="s">
        <v>380</v>
      </c>
      <c r="Z46" s="5"/>
      <c r="AA46" s="5" t="s">
        <v>381</v>
      </c>
      <c r="AB46" s="5"/>
    </row>
    <row r="47" spans="1:28" ht="39" customHeight="1">
      <c r="A47" s="4" t="s">
        <v>382</v>
      </c>
      <c r="B47" s="4" t="s">
        <v>36</v>
      </c>
      <c r="C47" s="16">
        <v>25.99</v>
      </c>
      <c r="D47" s="4">
        <v>1</v>
      </c>
      <c r="E47" s="16">
        <f t="shared" si="0"/>
        <v>25.99</v>
      </c>
      <c r="F47" s="5" t="s">
        <v>383</v>
      </c>
      <c r="G47" s="5" t="s">
        <v>384</v>
      </c>
      <c r="H47" s="5"/>
      <c r="I47" s="16">
        <v>25.99</v>
      </c>
      <c r="J47" s="16">
        <v>32.49</v>
      </c>
      <c r="K47" s="25"/>
      <c r="L47" s="16" t="s">
        <v>39</v>
      </c>
      <c r="M47" s="16"/>
      <c r="N47" s="21"/>
      <c r="O47" s="5" t="s">
        <v>248</v>
      </c>
      <c r="P47" s="5" t="s">
        <v>249</v>
      </c>
      <c r="Q47" s="4" t="s">
        <v>130</v>
      </c>
      <c r="R47" s="5"/>
      <c r="S47" s="5" t="s">
        <v>43</v>
      </c>
      <c r="T47" s="4" t="s">
        <v>44</v>
      </c>
      <c r="U47" s="13" t="s">
        <v>45</v>
      </c>
      <c r="V47" s="5" t="s">
        <v>385</v>
      </c>
      <c r="W47" s="5" t="s">
        <v>386</v>
      </c>
      <c r="X47" s="5" t="s">
        <v>387</v>
      </c>
      <c r="Y47" s="5" t="s">
        <v>388</v>
      </c>
      <c r="Z47" s="5" t="s">
        <v>389</v>
      </c>
      <c r="AA47" s="5" t="s">
        <v>390</v>
      </c>
      <c r="AB47" s="5"/>
    </row>
    <row r="48" spans="1:28" ht="39" customHeight="1">
      <c r="A48" s="4" t="s">
        <v>391</v>
      </c>
      <c r="B48" s="4" t="s">
        <v>36</v>
      </c>
      <c r="C48" s="16">
        <v>120</v>
      </c>
      <c r="D48" s="4">
        <v>1</v>
      </c>
      <c r="E48" s="16">
        <f t="shared" si="0"/>
        <v>120</v>
      </c>
      <c r="F48" s="5" t="s">
        <v>392</v>
      </c>
      <c r="G48" s="5" t="s">
        <v>393</v>
      </c>
      <c r="H48" s="5"/>
      <c r="I48" s="16">
        <v>120</v>
      </c>
      <c r="J48" s="16">
        <v>180</v>
      </c>
      <c r="K48" s="25"/>
      <c r="L48" s="16" t="s">
        <v>39</v>
      </c>
      <c r="M48" s="16">
        <v>240</v>
      </c>
      <c r="N48" s="21">
        <v>325</v>
      </c>
      <c r="O48" s="5" t="s">
        <v>187</v>
      </c>
      <c r="P48" s="5" t="s">
        <v>188</v>
      </c>
      <c r="Q48" s="4" t="s">
        <v>140</v>
      </c>
      <c r="R48" s="5"/>
      <c r="S48" s="5" t="s">
        <v>43</v>
      </c>
      <c r="T48" s="4" t="s">
        <v>189</v>
      </c>
      <c r="U48" s="13" t="s">
        <v>45</v>
      </c>
      <c r="V48" s="5" t="s">
        <v>394</v>
      </c>
      <c r="W48" s="5" t="s">
        <v>225</v>
      </c>
      <c r="X48" s="5" t="s">
        <v>395</v>
      </c>
      <c r="Y48" s="5" t="s">
        <v>396</v>
      </c>
      <c r="Z48" s="5" t="s">
        <v>397</v>
      </c>
      <c r="AA48" s="5" t="s">
        <v>398</v>
      </c>
      <c r="AB48" s="5"/>
    </row>
    <row r="49" spans="1:28" ht="39" customHeight="1">
      <c r="A49" s="4" t="s">
        <v>399</v>
      </c>
      <c r="B49" s="4" t="s">
        <v>36</v>
      </c>
      <c r="C49" s="16">
        <v>27.99</v>
      </c>
      <c r="D49" s="4">
        <v>1</v>
      </c>
      <c r="E49" s="16">
        <f t="shared" si="0"/>
        <v>27.99</v>
      </c>
      <c r="F49" s="5" t="s">
        <v>400</v>
      </c>
      <c r="G49" s="5" t="s">
        <v>401</v>
      </c>
      <c r="H49" s="5"/>
      <c r="I49" s="16">
        <v>27.99</v>
      </c>
      <c r="J49" s="16"/>
      <c r="K49" s="16"/>
      <c r="L49" s="16" t="s">
        <v>39</v>
      </c>
      <c r="M49" s="16"/>
      <c r="N49" s="21"/>
      <c r="O49" s="5" t="s">
        <v>40</v>
      </c>
      <c r="P49" s="5" t="s">
        <v>41</v>
      </c>
      <c r="Q49" s="4" t="s">
        <v>140</v>
      </c>
      <c r="R49" s="5"/>
      <c r="S49" s="5" t="s">
        <v>43</v>
      </c>
      <c r="T49" s="4" t="s">
        <v>44</v>
      </c>
      <c r="U49" s="13" t="s">
        <v>45</v>
      </c>
      <c r="V49" s="5" t="s">
        <v>402</v>
      </c>
      <c r="W49" s="5" t="s">
        <v>370</v>
      </c>
      <c r="X49" s="5" t="s">
        <v>403</v>
      </c>
      <c r="Y49" s="5" t="s">
        <v>404</v>
      </c>
      <c r="Z49" s="5" t="s">
        <v>405</v>
      </c>
      <c r="AA49" s="5" t="s">
        <v>406</v>
      </c>
      <c r="AB49" s="5" t="s">
        <v>5</v>
      </c>
    </row>
    <row r="50" spans="1:28" ht="39" customHeight="1">
      <c r="A50" s="4" t="s">
        <v>407</v>
      </c>
      <c r="B50" s="4" t="s">
        <v>36</v>
      </c>
      <c r="C50" s="16">
        <v>29.99</v>
      </c>
      <c r="D50" s="4">
        <v>1</v>
      </c>
      <c r="E50" s="16">
        <f t="shared" si="0"/>
        <v>29.99</v>
      </c>
      <c r="F50" s="5" t="s">
        <v>408</v>
      </c>
      <c r="G50" s="5" t="s">
        <v>409</v>
      </c>
      <c r="H50" s="5"/>
      <c r="I50" s="16">
        <v>29.99</v>
      </c>
      <c r="J50" s="16">
        <v>7.5</v>
      </c>
      <c r="K50" s="25"/>
      <c r="L50" s="16" t="s">
        <v>39</v>
      </c>
      <c r="M50" s="16"/>
      <c r="N50" s="21"/>
      <c r="O50" s="5" t="s">
        <v>248</v>
      </c>
      <c r="P50" s="5" t="s">
        <v>249</v>
      </c>
      <c r="Q50" s="4" t="s">
        <v>140</v>
      </c>
      <c r="R50" s="5"/>
      <c r="S50" s="5" t="s">
        <v>43</v>
      </c>
      <c r="T50" s="4" t="s">
        <v>44</v>
      </c>
      <c r="U50" s="13" t="s">
        <v>45</v>
      </c>
      <c r="V50" s="5" t="s">
        <v>410</v>
      </c>
      <c r="W50" s="5" t="s">
        <v>411</v>
      </c>
      <c r="X50" s="5" t="s">
        <v>412</v>
      </c>
      <c r="Y50" s="5"/>
      <c r="Z50" s="5" t="s">
        <v>413</v>
      </c>
      <c r="AA50" s="5" t="s">
        <v>414</v>
      </c>
      <c r="AB50" s="5" t="s">
        <v>5</v>
      </c>
    </row>
    <row r="51" spans="1:28" ht="39" customHeight="1">
      <c r="A51" s="4" t="s">
        <v>415</v>
      </c>
      <c r="B51" s="4" t="s">
        <v>36</v>
      </c>
      <c r="C51" s="16">
        <v>120</v>
      </c>
      <c r="D51" s="4">
        <v>1</v>
      </c>
      <c r="E51" s="16">
        <f t="shared" si="0"/>
        <v>120</v>
      </c>
      <c r="F51" s="5" t="s">
        <v>416</v>
      </c>
      <c r="G51" s="5" t="s">
        <v>417</v>
      </c>
      <c r="H51" s="5"/>
      <c r="I51" s="16">
        <v>120</v>
      </c>
      <c r="J51" s="16">
        <v>180</v>
      </c>
      <c r="K51" s="25"/>
      <c r="L51" s="16" t="s">
        <v>39</v>
      </c>
      <c r="M51" s="16">
        <v>240</v>
      </c>
      <c r="N51" s="21">
        <v>325</v>
      </c>
      <c r="O51" s="5" t="s">
        <v>187</v>
      </c>
      <c r="P51" s="5" t="s">
        <v>188</v>
      </c>
      <c r="Q51" s="4" t="s">
        <v>140</v>
      </c>
      <c r="R51" s="5"/>
      <c r="S51" s="5" t="s">
        <v>43</v>
      </c>
      <c r="T51" s="4" t="s">
        <v>189</v>
      </c>
      <c r="U51" s="13" t="s">
        <v>45</v>
      </c>
      <c r="V51" s="5" t="s">
        <v>418</v>
      </c>
      <c r="W51" s="5" t="s">
        <v>419</v>
      </c>
      <c r="X51" s="5" t="s">
        <v>172</v>
      </c>
      <c r="Y51" s="5" t="s">
        <v>420</v>
      </c>
      <c r="Z51" s="5" t="s">
        <v>421</v>
      </c>
      <c r="AA51" s="5" t="s">
        <v>422</v>
      </c>
      <c r="AB51" s="5"/>
    </row>
    <row r="52" spans="1:28" ht="15" customHeight="1">
      <c r="E52" s="17">
        <f>SUM(E11:E51)</f>
        <v>2551.119999999999</v>
      </c>
      <c r="I52" s="17">
        <f>SUM(I11:I51)</f>
        <v>2551.119999999999</v>
      </c>
      <c r="J52" s="17">
        <f>SUM(J11:J51)</f>
        <v>2992.079999999999</v>
      </c>
      <c r="K52" s="26"/>
      <c r="L52" s="17"/>
      <c r="M52" s="17">
        <f>SUM(M11:M51)</f>
        <v>3008.79</v>
      </c>
      <c r="N52" s="17"/>
    </row>
  </sheetData>
  <autoFilter ref="A10:AB52"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2025-03-18T14:14:57Z</dcterms:modified>
</cp:coreProperties>
</file>